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019-2022 sem 2 B,Sc. COMPU (A)" sheetId="1" r:id="rId1"/>
  </sheets>
  <externalReferences>
    <externalReference r:id="rId2"/>
    <externalReference r:id="rId3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6" i="1" l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<sst xmlns="http://schemas.openxmlformats.org/spreadsheetml/2006/main" count="438" uniqueCount="81">
  <si>
    <t xml:space="preserve">Roll Number </t>
  </si>
  <si>
    <t xml:space="preserve">MSU Register No </t>
  </si>
  <si>
    <t>Code</t>
  </si>
  <si>
    <t>S1TL21</t>
  </si>
  <si>
    <t>S2EN21</t>
  </si>
  <si>
    <t>SACS21</t>
  </si>
  <si>
    <t>SMCS21</t>
  </si>
  <si>
    <t>SACSP2</t>
  </si>
  <si>
    <t>SMCSP2</t>
  </si>
  <si>
    <t>SVBE21</t>
  </si>
  <si>
    <t>Subject</t>
  </si>
  <si>
    <t>TAMIL</t>
  </si>
  <si>
    <t>ENGLIS</t>
  </si>
  <si>
    <t>DIGITA</t>
  </si>
  <si>
    <t>OBJECT</t>
  </si>
  <si>
    <t>Allied</t>
  </si>
  <si>
    <t xml:space="preserve">MAJOR </t>
  </si>
  <si>
    <t xml:space="preserve">VALUE </t>
  </si>
  <si>
    <t xml:space="preserve"> </t>
  </si>
  <si>
    <t>PART III only</t>
  </si>
  <si>
    <t>credits (C)</t>
  </si>
  <si>
    <t>THEORY  (T)/ 
PRACTICAL (P)</t>
  </si>
  <si>
    <t>T</t>
  </si>
  <si>
    <t>P</t>
  </si>
  <si>
    <t>O</t>
  </si>
  <si>
    <t>A</t>
  </si>
  <si>
    <t>B</t>
  </si>
  <si>
    <t>A+</t>
  </si>
  <si>
    <t>B+</t>
  </si>
  <si>
    <t>C</t>
  </si>
  <si>
    <t xml:space="preserve">ABIN RAJ A    </t>
  </si>
  <si>
    <t xml:space="preserve">ABINESH R S    </t>
  </si>
  <si>
    <t xml:space="preserve">ABINESH S     </t>
  </si>
  <si>
    <t xml:space="preserve">ABINESH S A    </t>
  </si>
  <si>
    <t xml:space="preserve">ABISH V     </t>
  </si>
  <si>
    <t xml:space="preserve">ABISHATH V R    </t>
  </si>
  <si>
    <t xml:space="preserve">ABISHEK R V    </t>
  </si>
  <si>
    <t xml:space="preserve">ABISHEK S J    </t>
  </si>
  <si>
    <t xml:space="preserve">ABITHA A S    </t>
  </si>
  <si>
    <t xml:space="preserve">ADSHAYA J     </t>
  </si>
  <si>
    <t xml:space="preserve">AJAI R A    </t>
  </si>
  <si>
    <t xml:space="preserve">ANISHA O     </t>
  </si>
  <si>
    <t xml:space="preserve">ANISHA S M    </t>
  </si>
  <si>
    <t xml:space="preserve">ANTO SABIN W L   </t>
  </si>
  <si>
    <t xml:space="preserve">ARUN A     </t>
  </si>
  <si>
    <t xml:space="preserve">ARUN R     </t>
  </si>
  <si>
    <t xml:space="preserve">ASHA R A    </t>
  </si>
  <si>
    <t xml:space="preserve">ASHBI JINO S    </t>
  </si>
  <si>
    <t xml:space="preserve">ASWIN A S M   </t>
  </si>
  <si>
    <t xml:space="preserve">ASWIN K J    </t>
  </si>
  <si>
    <t xml:space="preserve">ASWIN M S    </t>
  </si>
  <si>
    <t xml:space="preserve">BAVADHARSHINI J     </t>
  </si>
  <si>
    <t xml:space="preserve">BHUVANESH S     </t>
  </si>
  <si>
    <t xml:space="preserve">CHRISPIN RAJ C    </t>
  </si>
  <si>
    <t xml:space="preserve">DHANISH D     </t>
  </si>
  <si>
    <t xml:space="preserve">DHEEP SINGH R    </t>
  </si>
  <si>
    <t xml:space="preserve">DONEYO BERLIN S    </t>
  </si>
  <si>
    <t xml:space="preserve">ELROY SAMUEL D    </t>
  </si>
  <si>
    <t xml:space="preserve">GODWIN K     </t>
  </si>
  <si>
    <t xml:space="preserve">GREESHMA G S    </t>
  </si>
  <si>
    <t xml:space="preserve">HARIPRIYA H V    </t>
  </si>
  <si>
    <t xml:space="preserve">HYLASH R     </t>
  </si>
  <si>
    <t xml:space="preserve">JENESH RAJ J M   </t>
  </si>
  <si>
    <t xml:space="preserve">JENISHA R     </t>
  </si>
  <si>
    <t xml:space="preserve">JEZOAR J     </t>
  </si>
  <si>
    <t xml:space="preserve">MAHADEV M J    </t>
  </si>
  <si>
    <t xml:space="preserve">MARIA BENCY A    </t>
  </si>
  <si>
    <t xml:space="preserve">MUSAMMIL A     </t>
  </si>
  <si>
    <t xml:space="preserve">RAHUL R     </t>
  </si>
  <si>
    <t xml:space="preserve">REEHA R     </t>
  </si>
  <si>
    <t xml:space="preserve">SAJIN A     </t>
  </si>
  <si>
    <t xml:space="preserve">SALMON RAJ R    </t>
  </si>
  <si>
    <t xml:space="preserve">SHERIN V     </t>
  </si>
  <si>
    <t xml:space="preserve">SHIJO C     </t>
  </si>
  <si>
    <t xml:space="preserve">SHIJU C     </t>
  </si>
  <si>
    <t xml:space="preserve">SHREE VARSHAA K    </t>
  </si>
  <si>
    <t xml:space="preserve">SIVA PRATHESHA R    </t>
  </si>
  <si>
    <t xml:space="preserve">SIVA PRASAD M    </t>
  </si>
  <si>
    <t xml:space="preserve">SRINIJITH R S    </t>
  </si>
  <si>
    <t xml:space="preserve">VIJAY X     </t>
  </si>
  <si>
    <t xml:space="preserve">VIJITHRA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</si>
</sst>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2022%20-%20%20Sem%202%20-%20B.Sc%20%20COMPUTER%20SCIENCE%20(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-2022 sem 2 B,Sc. COMPU (A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M21" sqref="M21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140625" bestFit="1" customWidth="1"/>
    <col min="4" max="10" width="4" bestFit="1" customWidth="1"/>
  </cols>
  <sheetData>
    <row r="1" spans="1:10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0.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 t="s">
        <v>18</v>
      </c>
      <c r="B3" s="2"/>
      <c r="C3" s="4" t="s">
        <v>19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20</v>
      </c>
      <c r="D4" s="5">
        <v>4</v>
      </c>
      <c r="E4" s="5">
        <v>4</v>
      </c>
      <c r="F4" s="5">
        <v>3</v>
      </c>
      <c r="G4" s="5">
        <v>4</v>
      </c>
      <c r="H4" s="5">
        <v>2</v>
      </c>
      <c r="I4" s="5">
        <v>2</v>
      </c>
      <c r="J4" s="5">
        <v>2</v>
      </c>
    </row>
    <row r="5" spans="1:10" ht="30" x14ac:dyDescent="0.25">
      <c r="A5" s="6"/>
      <c r="B5" s="6" t="s">
        <v>18</v>
      </c>
      <c r="C5" s="7" t="s">
        <v>21</v>
      </c>
      <c r="D5" s="8" t="s">
        <v>22</v>
      </c>
      <c r="E5" s="8" t="s">
        <v>22</v>
      </c>
      <c r="F5" s="8" t="s">
        <v>22</v>
      </c>
      <c r="G5" s="8" t="s">
        <v>22</v>
      </c>
      <c r="H5" s="8" t="s">
        <v>23</v>
      </c>
      <c r="I5" s="8" t="s">
        <v>23</v>
      </c>
      <c r="J5" s="8" t="s">
        <v>22</v>
      </c>
    </row>
    <row r="6" spans="1:10" x14ac:dyDescent="0.25">
      <c r="A6" t="str">
        <f>VLOOKUP(B:B,[1]studentlist!$B$1:$C$65536,2,FALSE)</f>
        <v>USCP191617</v>
      </c>
      <c r="B6" s="9">
        <v>20193111506201</v>
      </c>
      <c r="C6" t="s">
        <v>30</v>
      </c>
      <c r="D6" s="5" t="s">
        <v>26</v>
      </c>
      <c r="E6" s="5" t="s">
        <v>28</v>
      </c>
      <c r="F6" s="5" t="s">
        <v>26</v>
      </c>
      <c r="G6" s="5" t="s">
        <v>27</v>
      </c>
      <c r="H6" s="5" t="s">
        <v>24</v>
      </c>
      <c r="I6" s="5" t="s">
        <v>24</v>
      </c>
      <c r="J6" s="5" t="s">
        <v>28</v>
      </c>
    </row>
    <row r="7" spans="1:10" x14ac:dyDescent="0.25">
      <c r="A7" t="str">
        <f>VLOOKUP(B:B,[1]studentlist!$B$1:$C$65536,2,FALSE)</f>
        <v>USCP191618</v>
      </c>
      <c r="B7" s="9">
        <v>20193111506202</v>
      </c>
      <c r="C7" t="s">
        <v>31</v>
      </c>
      <c r="D7" s="5" t="s">
        <v>27</v>
      </c>
      <c r="E7" s="5" t="s">
        <v>25</v>
      </c>
      <c r="F7" s="5" t="s">
        <v>28</v>
      </c>
      <c r="G7" s="5" t="s">
        <v>27</v>
      </c>
      <c r="H7" s="5" t="s">
        <v>24</v>
      </c>
      <c r="I7" s="5" t="s">
        <v>24</v>
      </c>
      <c r="J7" s="5" t="s">
        <v>25</v>
      </c>
    </row>
    <row r="8" spans="1:10" x14ac:dyDescent="0.25">
      <c r="A8" t="str">
        <f>VLOOKUP(B:B,[1]studentlist!$B$1:$C$65536,2,FALSE)</f>
        <v>USCP191619</v>
      </c>
      <c r="B8" s="9">
        <v>20193111506203</v>
      </c>
      <c r="C8" t="s">
        <v>32</v>
      </c>
      <c r="D8" s="5" t="s">
        <v>25</v>
      </c>
      <c r="E8" s="5" t="s">
        <v>25</v>
      </c>
      <c r="F8" s="5" t="s">
        <v>28</v>
      </c>
      <c r="G8" s="5" t="s">
        <v>24</v>
      </c>
      <c r="H8" s="5" t="s">
        <v>24</v>
      </c>
      <c r="I8" s="5" t="s">
        <v>24</v>
      </c>
      <c r="J8" s="5" t="s">
        <v>27</v>
      </c>
    </row>
    <row r="9" spans="1:10" x14ac:dyDescent="0.25">
      <c r="A9" t="str">
        <f>VLOOKUP(B:B,[1]studentlist!$B$1:$C$65536,2,FALSE)</f>
        <v>USCP191620</v>
      </c>
      <c r="B9" s="9">
        <v>20193111506204</v>
      </c>
      <c r="C9" t="s">
        <v>33</v>
      </c>
      <c r="D9" s="5" t="s">
        <v>25</v>
      </c>
      <c r="E9" s="5" t="s">
        <v>28</v>
      </c>
      <c r="F9" s="5" t="s">
        <v>28</v>
      </c>
      <c r="G9" s="5" t="s">
        <v>27</v>
      </c>
      <c r="H9" s="5" t="s">
        <v>24</v>
      </c>
      <c r="I9" s="5" t="s">
        <v>24</v>
      </c>
      <c r="J9" s="5" t="s">
        <v>26</v>
      </c>
    </row>
    <row r="10" spans="1:10" x14ac:dyDescent="0.25">
      <c r="A10" t="str">
        <f>VLOOKUP(B:B,[1]studentlist!$B$1:$C$65536,2,FALSE)</f>
        <v>USCP191621</v>
      </c>
      <c r="B10" s="9">
        <v>20193111506205</v>
      </c>
      <c r="C10" t="s">
        <v>34</v>
      </c>
      <c r="D10" s="5" t="s">
        <v>25</v>
      </c>
      <c r="E10" s="5" t="s">
        <v>28</v>
      </c>
      <c r="F10" s="5" t="s">
        <v>25</v>
      </c>
      <c r="G10" s="5" t="s">
        <v>27</v>
      </c>
      <c r="H10" s="5" t="s">
        <v>24</v>
      </c>
      <c r="I10" s="5" t="s">
        <v>24</v>
      </c>
      <c r="J10" s="5" t="s">
        <v>27</v>
      </c>
    </row>
    <row r="11" spans="1:10" x14ac:dyDescent="0.25">
      <c r="A11" t="str">
        <f>VLOOKUP(B:B,[1]studentlist!$B$1:$C$65536,2,FALSE)</f>
        <v>USCP191622</v>
      </c>
      <c r="B11" s="9">
        <v>20193111506206</v>
      </c>
      <c r="C11" t="s">
        <v>35</v>
      </c>
      <c r="D11" s="5" t="s">
        <v>28</v>
      </c>
      <c r="E11" s="5" t="s">
        <v>25</v>
      </c>
      <c r="F11" s="5" t="s">
        <v>25</v>
      </c>
      <c r="G11" s="5" t="s">
        <v>27</v>
      </c>
      <c r="H11" s="5" t="s">
        <v>24</v>
      </c>
      <c r="I11" s="5" t="s">
        <v>24</v>
      </c>
      <c r="J11" s="5" t="s">
        <v>28</v>
      </c>
    </row>
    <row r="12" spans="1:10" x14ac:dyDescent="0.25">
      <c r="A12" t="str">
        <f>VLOOKUP(B:B,[1]studentlist!$B$1:$C$65536,2,FALSE)</f>
        <v>USCP191623</v>
      </c>
      <c r="B12" s="9">
        <v>20193111506207</v>
      </c>
      <c r="C12" t="s">
        <v>36</v>
      </c>
      <c r="D12" s="5" t="s">
        <v>28</v>
      </c>
      <c r="E12" s="5" t="s">
        <v>28</v>
      </c>
      <c r="F12" s="5" t="s">
        <v>26</v>
      </c>
      <c r="G12" s="5" t="s">
        <v>27</v>
      </c>
      <c r="H12" s="5" t="s">
        <v>24</v>
      </c>
      <c r="I12" s="5" t="s">
        <v>24</v>
      </c>
      <c r="J12" s="5" t="s">
        <v>27</v>
      </c>
    </row>
    <row r="13" spans="1:10" x14ac:dyDescent="0.25">
      <c r="A13" t="str">
        <f>VLOOKUP(B:B,[1]studentlist!$B$1:$C$65536,2,FALSE)</f>
        <v>USCP191624</v>
      </c>
      <c r="B13" s="9">
        <v>20193111506208</v>
      </c>
      <c r="C13" t="s">
        <v>37</v>
      </c>
      <c r="D13" s="5" t="s">
        <v>27</v>
      </c>
      <c r="E13" s="5" t="s">
        <v>27</v>
      </c>
      <c r="F13" s="5" t="s">
        <v>24</v>
      </c>
      <c r="G13" s="5" t="s">
        <v>24</v>
      </c>
      <c r="H13" s="5" t="s">
        <v>24</v>
      </c>
      <c r="I13" s="5" t="s">
        <v>24</v>
      </c>
      <c r="J13" s="5" t="s">
        <v>27</v>
      </c>
    </row>
    <row r="14" spans="1:10" x14ac:dyDescent="0.25">
      <c r="A14" t="str">
        <f>VLOOKUP(B:B,[1]studentlist!$B$1:$C$65536,2,FALSE)</f>
        <v>USCP191601</v>
      </c>
      <c r="B14" s="9">
        <v>20193111506209</v>
      </c>
      <c r="C14" t="s">
        <v>38</v>
      </c>
      <c r="D14" s="5" t="s">
        <v>24</v>
      </c>
      <c r="E14" s="5" t="s">
        <v>27</v>
      </c>
      <c r="F14" s="5" t="s">
        <v>24</v>
      </c>
      <c r="G14" s="5" t="s">
        <v>24</v>
      </c>
      <c r="H14" s="5" t="s">
        <v>24</v>
      </c>
      <c r="I14" s="5" t="s">
        <v>24</v>
      </c>
      <c r="J14" s="5" t="s">
        <v>24</v>
      </c>
    </row>
    <row r="15" spans="1:10" x14ac:dyDescent="0.25">
      <c r="A15" t="str">
        <f>VLOOKUP(B:B,[1]studentlist!$B$1:$C$65536,2,FALSE)</f>
        <v>USCP191602</v>
      </c>
      <c r="B15" s="9">
        <v>20193111506210</v>
      </c>
      <c r="C15" t="s">
        <v>39</v>
      </c>
      <c r="D15" s="5" t="s">
        <v>27</v>
      </c>
      <c r="E15" s="5" t="s">
        <v>28</v>
      </c>
      <c r="F15" s="5" t="s">
        <v>25</v>
      </c>
      <c r="G15" s="5" t="s">
        <v>27</v>
      </c>
      <c r="H15" s="5" t="s">
        <v>24</v>
      </c>
      <c r="I15" s="5" t="s">
        <v>24</v>
      </c>
      <c r="J15" s="5" t="s">
        <v>27</v>
      </c>
    </row>
    <row r="16" spans="1:10" x14ac:dyDescent="0.25">
      <c r="A16" t="str">
        <f>VLOOKUP(B:B,[1]studentlist!$B$1:$C$65536,2,FALSE)</f>
        <v>USCP191625</v>
      </c>
      <c r="B16" s="9">
        <v>20193111506211</v>
      </c>
      <c r="C16" t="s">
        <v>40</v>
      </c>
      <c r="D16" s="5" t="s">
        <v>28</v>
      </c>
      <c r="E16" s="5" t="s">
        <v>28</v>
      </c>
      <c r="F16" s="5" t="s">
        <v>26</v>
      </c>
      <c r="G16" s="5" t="s">
        <v>25</v>
      </c>
      <c r="H16" s="5" t="s">
        <v>24</v>
      </c>
      <c r="I16" s="5" t="s">
        <v>24</v>
      </c>
      <c r="J16" s="5" t="s">
        <v>28</v>
      </c>
    </row>
    <row r="17" spans="1:10" x14ac:dyDescent="0.25">
      <c r="A17" t="str">
        <f>VLOOKUP(B:B,[1]studentlist!$B$1:$C$65536,2,FALSE)</f>
        <v>USCP191603</v>
      </c>
      <c r="B17" s="9">
        <v>20193111506212</v>
      </c>
      <c r="C17" t="s">
        <v>41</v>
      </c>
      <c r="D17" s="5" t="s">
        <v>24</v>
      </c>
      <c r="E17" s="5" t="s">
        <v>27</v>
      </c>
      <c r="F17" s="5" t="s">
        <v>24</v>
      </c>
      <c r="G17" s="5" t="s">
        <v>24</v>
      </c>
      <c r="H17" s="5" t="s">
        <v>24</v>
      </c>
      <c r="I17" s="5" t="s">
        <v>24</v>
      </c>
      <c r="J17" s="5" t="s">
        <v>24</v>
      </c>
    </row>
    <row r="18" spans="1:10" x14ac:dyDescent="0.25">
      <c r="A18" t="str">
        <f>VLOOKUP(B:B,[1]studentlist!$B$1:$C$65536,2,FALSE)</f>
        <v>USCP191604</v>
      </c>
      <c r="B18" s="9">
        <v>20193111506213</v>
      </c>
      <c r="C18" t="s">
        <v>42</v>
      </c>
      <c r="D18" s="5" t="s">
        <v>27</v>
      </c>
      <c r="E18" s="5" t="s">
        <v>27</v>
      </c>
      <c r="F18" s="5" t="s">
        <v>27</v>
      </c>
      <c r="G18" s="5" t="s">
        <v>27</v>
      </c>
      <c r="H18" s="5" t="s">
        <v>24</v>
      </c>
      <c r="I18" s="5" t="s">
        <v>24</v>
      </c>
      <c r="J18" s="5" t="s">
        <v>24</v>
      </c>
    </row>
    <row r="19" spans="1:10" x14ac:dyDescent="0.25">
      <c r="A19" t="str">
        <f>VLOOKUP(B:B,[1]studentlist!$B$1:$C$65536,2,FALSE)</f>
        <v>USCP191626</v>
      </c>
      <c r="B19" s="9">
        <v>20193111506214</v>
      </c>
      <c r="C19" t="s">
        <v>43</v>
      </c>
      <c r="D19" s="5" t="s">
        <v>28</v>
      </c>
      <c r="E19" s="5" t="s">
        <v>28</v>
      </c>
      <c r="F19" s="5" t="s">
        <v>25</v>
      </c>
      <c r="G19" s="5" t="s">
        <v>27</v>
      </c>
      <c r="H19" s="5" t="s">
        <v>24</v>
      </c>
      <c r="I19" s="5" t="s">
        <v>24</v>
      </c>
      <c r="J19" s="5" t="s">
        <v>25</v>
      </c>
    </row>
    <row r="20" spans="1:10" x14ac:dyDescent="0.25">
      <c r="A20" t="str">
        <f>VLOOKUP(B:B,[1]studentlist!$B$1:$C$65536,2,FALSE)</f>
        <v>USCP191627</v>
      </c>
      <c r="B20" s="9">
        <v>20193111506215</v>
      </c>
      <c r="C20" t="s">
        <v>44</v>
      </c>
      <c r="D20" s="5" t="s">
        <v>28</v>
      </c>
      <c r="E20" s="5" t="s">
        <v>28</v>
      </c>
      <c r="F20" s="5" t="s">
        <v>28</v>
      </c>
      <c r="G20" s="5" t="s">
        <v>27</v>
      </c>
      <c r="H20" s="5" t="s">
        <v>24</v>
      </c>
      <c r="I20" s="5" t="s">
        <v>24</v>
      </c>
      <c r="J20" s="5" t="s">
        <v>25</v>
      </c>
    </row>
    <row r="21" spans="1:10" x14ac:dyDescent="0.25">
      <c r="A21" t="str">
        <f>VLOOKUP(B:B,[1]studentlist!$B$1:$C$65536,2,FALSE)</f>
        <v>USCP191628</v>
      </c>
      <c r="B21" s="9">
        <v>20193111506216</v>
      </c>
      <c r="C21" t="s">
        <v>45</v>
      </c>
      <c r="D21" s="5" t="s">
        <v>28</v>
      </c>
      <c r="E21" s="5" t="s">
        <v>25</v>
      </c>
      <c r="F21" s="5" t="s">
        <v>28</v>
      </c>
      <c r="G21" s="5" t="s">
        <v>27</v>
      </c>
      <c r="H21" s="5" t="s">
        <v>24</v>
      </c>
      <c r="I21" s="5" t="s">
        <v>24</v>
      </c>
      <c r="J21" s="5" t="s">
        <v>25</v>
      </c>
    </row>
    <row r="22" spans="1:10" x14ac:dyDescent="0.25">
      <c r="A22" t="str">
        <f>VLOOKUP(B:B,[1]studentlist!$B$1:$C$65536,2,FALSE)</f>
        <v>USCP191605</v>
      </c>
      <c r="B22" s="9">
        <v>20193111506217</v>
      </c>
      <c r="C22" t="s">
        <v>46</v>
      </c>
      <c r="D22" s="5" t="s">
        <v>24</v>
      </c>
      <c r="E22" s="5" t="s">
        <v>24</v>
      </c>
      <c r="F22" s="5" t="s">
        <v>27</v>
      </c>
      <c r="G22" s="5" t="s">
        <v>24</v>
      </c>
      <c r="H22" s="5" t="s">
        <v>24</v>
      </c>
      <c r="I22" s="5" t="s">
        <v>24</v>
      </c>
      <c r="J22" s="5" t="s">
        <v>24</v>
      </c>
    </row>
    <row r="23" spans="1:10" x14ac:dyDescent="0.25">
      <c r="A23" t="str">
        <f>VLOOKUP(B:B,[1]studentlist!$B$1:$C$65536,2,FALSE)</f>
        <v>USCP191606</v>
      </c>
      <c r="B23" s="9">
        <v>20193111506218</v>
      </c>
      <c r="C23" t="s">
        <v>47</v>
      </c>
      <c r="D23" s="5" t="s">
        <v>24</v>
      </c>
      <c r="E23" s="5" t="s">
        <v>25</v>
      </c>
      <c r="F23" s="5" t="s">
        <v>24</v>
      </c>
      <c r="G23" s="5" t="s">
        <v>27</v>
      </c>
      <c r="H23" s="5" t="s">
        <v>24</v>
      </c>
      <c r="I23" s="5" t="s">
        <v>24</v>
      </c>
      <c r="J23" s="5" t="s">
        <v>24</v>
      </c>
    </row>
    <row r="24" spans="1:10" x14ac:dyDescent="0.25">
      <c r="A24" t="str">
        <f>VLOOKUP(B:B,[1]studentlist!$B$1:$C$65536,2,FALSE)</f>
        <v>USCP191629</v>
      </c>
      <c r="B24" s="9">
        <v>20193111506219</v>
      </c>
      <c r="C24" t="s">
        <v>48</v>
      </c>
      <c r="D24" s="5" t="s">
        <v>25</v>
      </c>
      <c r="E24" s="5" t="s">
        <v>25</v>
      </c>
      <c r="F24" s="5" t="s">
        <v>27</v>
      </c>
      <c r="G24" s="5" t="s">
        <v>27</v>
      </c>
      <c r="H24" s="5" t="s">
        <v>24</v>
      </c>
      <c r="I24" s="5" t="s">
        <v>24</v>
      </c>
      <c r="J24" s="5" t="s">
        <v>27</v>
      </c>
    </row>
    <row r="25" spans="1:10" x14ac:dyDescent="0.25">
      <c r="A25" t="str">
        <f>VLOOKUP(B:B,[1]studentlist!$B$1:$C$65536,2,FALSE)</f>
        <v>USCP191630</v>
      </c>
      <c r="B25" s="9">
        <v>20193111506220</v>
      </c>
      <c r="C25" t="s">
        <v>49</v>
      </c>
      <c r="D25" s="5" t="s">
        <v>28</v>
      </c>
      <c r="E25" s="5" t="s">
        <v>28</v>
      </c>
      <c r="F25" s="5" t="s">
        <v>29</v>
      </c>
      <c r="G25" s="5" t="s">
        <v>27</v>
      </c>
      <c r="H25" s="5" t="s">
        <v>24</v>
      </c>
      <c r="I25" s="5" t="s">
        <v>24</v>
      </c>
      <c r="J25" s="5" t="s">
        <v>28</v>
      </c>
    </row>
    <row r="26" spans="1:10" x14ac:dyDescent="0.25">
      <c r="A26" t="str">
        <f>VLOOKUP(B:B,[1]studentlist!$B$1:$C$65536,2,FALSE)</f>
        <v>USCP191631</v>
      </c>
      <c r="B26" s="9">
        <v>20193111506221</v>
      </c>
      <c r="C26" t="s">
        <v>50</v>
      </c>
      <c r="D26" s="5" t="s">
        <v>26</v>
      </c>
      <c r="E26" s="5" t="s">
        <v>26</v>
      </c>
      <c r="F26" s="5" t="s">
        <v>29</v>
      </c>
      <c r="G26" s="5" t="s">
        <v>27</v>
      </c>
      <c r="H26" s="5" t="s">
        <v>24</v>
      </c>
      <c r="I26" s="5" t="s">
        <v>24</v>
      </c>
      <c r="J26" s="5" t="s">
        <v>25</v>
      </c>
    </row>
    <row r="27" spans="1:10" x14ac:dyDescent="0.25">
      <c r="A27" t="str">
        <f>VLOOKUP(B:B,[1]studentlist!$B$1:$C$65536,2,FALSE)</f>
        <v>USCP191607</v>
      </c>
      <c r="B27" s="9">
        <v>20193111506222</v>
      </c>
      <c r="C27" t="s">
        <v>51</v>
      </c>
      <c r="D27" s="5" t="s">
        <v>27</v>
      </c>
      <c r="E27" s="5" t="s">
        <v>25</v>
      </c>
      <c r="F27" s="5" t="s">
        <v>24</v>
      </c>
      <c r="G27" s="5" t="s">
        <v>27</v>
      </c>
      <c r="H27" s="5" t="s">
        <v>24</v>
      </c>
      <c r="I27" s="5" t="s">
        <v>24</v>
      </c>
      <c r="J27" s="5" t="s">
        <v>27</v>
      </c>
    </row>
    <row r="28" spans="1:10" x14ac:dyDescent="0.25">
      <c r="A28" t="str">
        <f>VLOOKUP(B:B,[1]studentlist!$B$1:$C$65536,2,FALSE)</f>
        <v>USCP191632</v>
      </c>
      <c r="B28" s="9">
        <v>20193111506223</v>
      </c>
      <c r="C28" t="s">
        <v>52</v>
      </c>
      <c r="D28" s="5" t="s">
        <v>28</v>
      </c>
      <c r="E28" s="5" t="s">
        <v>28</v>
      </c>
      <c r="F28" s="5" t="s">
        <v>29</v>
      </c>
      <c r="G28" s="5" t="s">
        <v>27</v>
      </c>
      <c r="H28" s="5" t="s">
        <v>24</v>
      </c>
      <c r="I28" s="5" t="s">
        <v>24</v>
      </c>
      <c r="J28" s="5" t="s">
        <v>28</v>
      </c>
    </row>
    <row r="29" spans="1:10" x14ac:dyDescent="0.25">
      <c r="A29" t="str">
        <f>VLOOKUP(B:B,[1]studentlist!$B$1:$C$65536,2,FALSE)</f>
        <v>USCP191633</v>
      </c>
      <c r="B29" s="9">
        <v>20193111506224</v>
      </c>
      <c r="C29" t="s">
        <v>53</v>
      </c>
      <c r="D29" s="5" t="s">
        <v>28</v>
      </c>
      <c r="E29" s="5" t="s">
        <v>26</v>
      </c>
      <c r="F29" s="5" t="s">
        <v>29</v>
      </c>
      <c r="G29" s="5" t="s">
        <v>25</v>
      </c>
      <c r="H29" s="5" t="s">
        <v>24</v>
      </c>
      <c r="I29" s="5" t="s">
        <v>24</v>
      </c>
      <c r="J29" s="5" t="s">
        <v>28</v>
      </c>
    </row>
    <row r="30" spans="1:10" x14ac:dyDescent="0.25">
      <c r="A30" t="str">
        <f>VLOOKUP(B:B,[1]studentlist!$B$1:$C$65536,2,FALSE)</f>
        <v>USCP191634</v>
      </c>
      <c r="B30" s="9">
        <v>20193111506225</v>
      </c>
      <c r="C30" t="s">
        <v>54</v>
      </c>
      <c r="D30" s="5" t="s">
        <v>28</v>
      </c>
      <c r="E30" s="5" t="s">
        <v>29</v>
      </c>
      <c r="F30" s="5" t="s">
        <v>29</v>
      </c>
      <c r="G30" s="5" t="s">
        <v>25</v>
      </c>
      <c r="H30" s="5" t="s">
        <v>24</v>
      </c>
      <c r="I30" s="5" t="s">
        <v>24</v>
      </c>
      <c r="J30" s="5" t="s">
        <v>29</v>
      </c>
    </row>
    <row r="31" spans="1:10" x14ac:dyDescent="0.25">
      <c r="A31" t="str">
        <f>VLOOKUP(B:B,[1]studentlist!$B$1:$C$65536,2,FALSE)</f>
        <v>USCP191635</v>
      </c>
      <c r="B31" s="9">
        <v>20193111506226</v>
      </c>
      <c r="C31" t="s">
        <v>55</v>
      </c>
      <c r="D31" s="5" t="s">
        <v>28</v>
      </c>
      <c r="E31" s="5" t="s">
        <v>26</v>
      </c>
      <c r="F31" s="5" t="s">
        <v>26</v>
      </c>
      <c r="G31" s="5" t="s">
        <v>25</v>
      </c>
      <c r="H31" s="5" t="s">
        <v>24</v>
      </c>
      <c r="I31" s="5" t="s">
        <v>24</v>
      </c>
      <c r="J31" s="5" t="s">
        <v>28</v>
      </c>
    </row>
    <row r="32" spans="1:10" x14ac:dyDescent="0.25">
      <c r="A32" t="str">
        <f>VLOOKUP(B:B,[1]studentlist!$B$1:$C$65536,2,FALSE)</f>
        <v>USCP191636</v>
      </c>
      <c r="B32" s="9">
        <v>20193111506227</v>
      </c>
      <c r="C32" t="s">
        <v>56</v>
      </c>
      <c r="D32" s="5" t="s">
        <v>25</v>
      </c>
      <c r="E32" s="5" t="s">
        <v>26</v>
      </c>
      <c r="F32" s="5" t="s">
        <v>26</v>
      </c>
      <c r="G32" s="5" t="s">
        <v>27</v>
      </c>
      <c r="H32" s="5" t="s">
        <v>24</v>
      </c>
      <c r="I32" s="5" t="s">
        <v>24</v>
      </c>
      <c r="J32" s="5" t="s">
        <v>25</v>
      </c>
    </row>
    <row r="33" spans="1:10" x14ac:dyDescent="0.25">
      <c r="A33" t="str">
        <f>VLOOKUP(B:B,[1]studentlist!$B$1:$C$65536,2,FALSE)</f>
        <v>USCP191637</v>
      </c>
      <c r="B33" s="9">
        <v>20193111506228</v>
      </c>
      <c r="C33" t="s">
        <v>57</v>
      </c>
      <c r="D33" s="5" t="s">
        <v>25</v>
      </c>
      <c r="E33" s="5" t="s">
        <v>28</v>
      </c>
      <c r="F33" s="5" t="s">
        <v>29</v>
      </c>
      <c r="G33" s="5" t="s">
        <v>27</v>
      </c>
      <c r="H33" s="5" t="s">
        <v>24</v>
      </c>
      <c r="I33" s="5" t="s">
        <v>24</v>
      </c>
      <c r="J33" s="5" t="s">
        <v>28</v>
      </c>
    </row>
    <row r="34" spans="1:10" x14ac:dyDescent="0.25">
      <c r="A34" t="str">
        <f>VLOOKUP(B:B,[1]studentlist!$B$1:$C$65536,2,FALSE)</f>
        <v>USCP191638</v>
      </c>
      <c r="B34" s="9">
        <v>20193111506229</v>
      </c>
      <c r="C34" t="s">
        <v>58</v>
      </c>
      <c r="D34" s="5" t="s">
        <v>28</v>
      </c>
      <c r="E34" s="5" t="s">
        <v>28</v>
      </c>
      <c r="F34" s="5" t="s">
        <v>29</v>
      </c>
      <c r="G34" s="5" t="s">
        <v>27</v>
      </c>
      <c r="H34" s="5" t="s">
        <v>24</v>
      </c>
      <c r="I34" s="5" t="s">
        <v>24</v>
      </c>
      <c r="J34" s="5" t="s">
        <v>25</v>
      </c>
    </row>
    <row r="35" spans="1:10" x14ac:dyDescent="0.25">
      <c r="A35" t="str">
        <f>VLOOKUP(B:B,[1]studentlist!$B$1:$C$65536,2,FALSE)</f>
        <v>USCP191608</v>
      </c>
      <c r="B35" s="9">
        <v>20193111506230</v>
      </c>
      <c r="C35" t="s">
        <v>59</v>
      </c>
      <c r="D35" s="5" t="s">
        <v>25</v>
      </c>
      <c r="E35" s="5" t="s">
        <v>25</v>
      </c>
      <c r="F35" s="5" t="s">
        <v>25</v>
      </c>
      <c r="G35" s="5" t="s">
        <v>27</v>
      </c>
      <c r="H35" s="5" t="s">
        <v>24</v>
      </c>
      <c r="I35" s="5" t="s">
        <v>24</v>
      </c>
      <c r="J35" s="5" t="s">
        <v>24</v>
      </c>
    </row>
    <row r="36" spans="1:10" x14ac:dyDescent="0.25">
      <c r="A36" t="str">
        <f>VLOOKUP(B:B,[1]studentlist!$B$1:$C$65536,2,FALSE)</f>
        <v>USCP191609</v>
      </c>
      <c r="B36" s="9">
        <v>20193111506231</v>
      </c>
      <c r="C36" t="s">
        <v>60</v>
      </c>
      <c r="D36" s="5" t="s">
        <v>25</v>
      </c>
      <c r="E36" s="5" t="s">
        <v>27</v>
      </c>
      <c r="F36" s="5" t="s">
        <v>27</v>
      </c>
      <c r="G36" s="5" t="s">
        <v>24</v>
      </c>
      <c r="H36" s="5" t="s">
        <v>24</v>
      </c>
      <c r="I36" s="5" t="s">
        <v>24</v>
      </c>
      <c r="J36" s="5" t="s">
        <v>27</v>
      </c>
    </row>
    <row r="37" spans="1:10" x14ac:dyDescent="0.25">
      <c r="A37" t="str">
        <f>VLOOKUP(B:B,[1]studentlist!$B$1:$C$65536,2,FALSE)</f>
        <v>USCP191639</v>
      </c>
      <c r="B37" s="9">
        <v>20193111506232</v>
      </c>
      <c r="C37" t="s">
        <v>61</v>
      </c>
      <c r="D37" s="5" t="s">
        <v>26</v>
      </c>
      <c r="E37" s="5" t="s">
        <v>28</v>
      </c>
      <c r="F37" s="5" t="s">
        <v>29</v>
      </c>
      <c r="G37" s="5" t="s">
        <v>27</v>
      </c>
      <c r="H37" s="5" t="s">
        <v>24</v>
      </c>
      <c r="I37" s="5" t="s">
        <v>24</v>
      </c>
      <c r="J37" s="5" t="s">
        <v>25</v>
      </c>
    </row>
    <row r="38" spans="1:10" x14ac:dyDescent="0.25">
      <c r="A38" t="str">
        <f>VLOOKUP(B:B,[1]studentlist!$B$1:$C$65536,2,FALSE)</f>
        <v>USCP191640</v>
      </c>
      <c r="B38" s="9">
        <v>20193111506234</v>
      </c>
      <c r="C38" t="s">
        <v>62</v>
      </c>
      <c r="D38" s="5" t="s">
        <v>25</v>
      </c>
      <c r="E38" s="5" t="s">
        <v>27</v>
      </c>
      <c r="F38" s="5" t="s">
        <v>25</v>
      </c>
      <c r="G38" s="5" t="s">
        <v>27</v>
      </c>
      <c r="H38" s="5" t="s">
        <v>24</v>
      </c>
      <c r="I38" s="5" t="s">
        <v>24</v>
      </c>
      <c r="J38" s="5" t="s">
        <v>27</v>
      </c>
    </row>
    <row r="39" spans="1:10" x14ac:dyDescent="0.25">
      <c r="A39" t="str">
        <f>VLOOKUP(B:B,[1]studentlist!$B$1:$C$65536,2,FALSE)</f>
        <v>USCP191611</v>
      </c>
      <c r="B39" s="9">
        <v>20193111506235</v>
      </c>
      <c r="C39" t="s">
        <v>63</v>
      </c>
      <c r="D39" s="5" t="s">
        <v>27</v>
      </c>
      <c r="E39" s="5" t="s">
        <v>24</v>
      </c>
      <c r="F39" s="5" t="s">
        <v>24</v>
      </c>
      <c r="G39" s="5" t="s">
        <v>24</v>
      </c>
      <c r="H39" s="5" t="s">
        <v>24</v>
      </c>
      <c r="I39" s="5" t="s">
        <v>24</v>
      </c>
      <c r="J39" s="5" t="s">
        <v>24</v>
      </c>
    </row>
    <row r="40" spans="1:10" x14ac:dyDescent="0.25">
      <c r="A40" t="str">
        <f>VLOOKUP(B:B,[1]studentlist!$B$1:$C$65536,2,FALSE)</f>
        <v>USCP191641</v>
      </c>
      <c r="B40" s="9">
        <v>20193111506236</v>
      </c>
      <c r="C40" t="s">
        <v>64</v>
      </c>
      <c r="D40" s="5" t="s">
        <v>28</v>
      </c>
      <c r="E40" s="5" t="s">
        <v>28</v>
      </c>
      <c r="F40" s="5" t="s">
        <v>27</v>
      </c>
      <c r="G40" s="5" t="s">
        <v>27</v>
      </c>
      <c r="H40" s="5" t="s">
        <v>24</v>
      </c>
      <c r="I40" s="5" t="s">
        <v>24</v>
      </c>
      <c r="J40" s="5" t="s">
        <v>24</v>
      </c>
    </row>
    <row r="41" spans="1:10" x14ac:dyDescent="0.25">
      <c r="A41" t="str">
        <f>VLOOKUP(B:B,[1]studentlist!$B$1:$C$65536,2,FALSE)</f>
        <v>USCP191642</v>
      </c>
      <c r="B41" s="9">
        <v>20193111506237</v>
      </c>
      <c r="C41" t="s">
        <v>65</v>
      </c>
      <c r="D41" s="5" t="s">
        <v>25</v>
      </c>
      <c r="E41" s="5" t="s">
        <v>25</v>
      </c>
      <c r="F41" s="5" t="s">
        <v>24</v>
      </c>
      <c r="G41" s="5" t="s">
        <v>27</v>
      </c>
      <c r="H41" s="5" t="s">
        <v>24</v>
      </c>
      <c r="I41" s="5" t="s">
        <v>24</v>
      </c>
      <c r="J41" s="5" t="s">
        <v>24</v>
      </c>
    </row>
    <row r="42" spans="1:10" x14ac:dyDescent="0.25">
      <c r="A42" t="str">
        <f>VLOOKUP(B:B,[1]studentlist!$B$1:$C$65536,2,FALSE)</f>
        <v>USCP191612</v>
      </c>
      <c r="B42" s="9">
        <v>20193111506238</v>
      </c>
      <c r="C42" t="s">
        <v>66</v>
      </c>
      <c r="D42" s="5" t="s">
        <v>27</v>
      </c>
      <c r="E42" s="5" t="s">
        <v>27</v>
      </c>
      <c r="F42" s="5" t="s">
        <v>24</v>
      </c>
      <c r="G42" s="5" t="s">
        <v>27</v>
      </c>
      <c r="H42" s="5" t="s">
        <v>24</v>
      </c>
      <c r="I42" s="5" t="s">
        <v>24</v>
      </c>
      <c r="J42" s="5" t="s">
        <v>24</v>
      </c>
    </row>
    <row r="43" spans="1:10" x14ac:dyDescent="0.25">
      <c r="A43" t="str">
        <f>VLOOKUP(B:B,[1]studentlist!$B$1:$C$65536,2,FALSE)</f>
        <v>USCP191643</v>
      </c>
      <c r="B43" s="9">
        <v>20193111506239</v>
      </c>
      <c r="C43" t="s">
        <v>67</v>
      </c>
      <c r="D43" s="5" t="s">
        <v>27</v>
      </c>
      <c r="E43" s="5" t="s">
        <v>27</v>
      </c>
      <c r="F43" s="5" t="s">
        <v>24</v>
      </c>
      <c r="G43" s="5" t="s">
        <v>24</v>
      </c>
      <c r="H43" s="5" t="s">
        <v>24</v>
      </c>
      <c r="I43" s="5" t="s">
        <v>24</v>
      </c>
      <c r="J43" s="5" t="s">
        <v>24</v>
      </c>
    </row>
    <row r="44" spans="1:10" x14ac:dyDescent="0.25">
      <c r="A44" t="str">
        <f>VLOOKUP(B:B,[1]studentlist!$B$1:$C$65536,2,FALSE)</f>
        <v>USCP191644</v>
      </c>
      <c r="B44" s="9">
        <v>20193111506240</v>
      </c>
      <c r="C44" t="s">
        <v>68</v>
      </c>
      <c r="D44" s="5" t="s">
        <v>27</v>
      </c>
      <c r="E44" s="5" t="s">
        <v>27</v>
      </c>
      <c r="F44" s="5" t="s">
        <v>24</v>
      </c>
      <c r="G44" s="5" t="s">
        <v>24</v>
      </c>
      <c r="H44" s="5" t="s">
        <v>24</v>
      </c>
      <c r="I44" s="5" t="s">
        <v>24</v>
      </c>
      <c r="J44" s="5" t="s">
        <v>24</v>
      </c>
    </row>
    <row r="45" spans="1:10" x14ac:dyDescent="0.25">
      <c r="A45" t="str">
        <f>VLOOKUP(B:B,[1]studentlist!$B$1:$C$65536,2,FALSE)</f>
        <v>USCP191613</v>
      </c>
      <c r="B45" s="9">
        <v>20193111506241</v>
      </c>
      <c r="C45" t="s">
        <v>69</v>
      </c>
      <c r="D45" s="5" t="s">
        <v>24</v>
      </c>
      <c r="E45" s="5" t="s">
        <v>25</v>
      </c>
      <c r="F45" s="5" t="s">
        <v>27</v>
      </c>
      <c r="G45" s="5" t="s">
        <v>24</v>
      </c>
      <c r="H45" s="5" t="s">
        <v>24</v>
      </c>
      <c r="I45" s="5" t="s">
        <v>24</v>
      </c>
      <c r="J45" s="5" t="s">
        <v>24</v>
      </c>
    </row>
    <row r="46" spans="1:10" x14ac:dyDescent="0.25">
      <c r="A46" t="str">
        <f>VLOOKUP(B:B,[1]studentlist!$B$1:$C$65536,2,FALSE)</f>
        <v>USCP191645</v>
      </c>
      <c r="B46" s="9">
        <v>20193111506242</v>
      </c>
      <c r="C46" t="s">
        <v>70</v>
      </c>
      <c r="D46" s="5" t="s">
        <v>26</v>
      </c>
      <c r="E46" s="5" t="s">
        <v>28</v>
      </c>
      <c r="F46" s="5" t="s">
        <v>29</v>
      </c>
      <c r="G46" s="5" t="s">
        <v>27</v>
      </c>
      <c r="H46" s="5" t="s">
        <v>24</v>
      </c>
      <c r="I46" s="5" t="s">
        <v>24</v>
      </c>
      <c r="J46" s="5" t="s">
        <v>28</v>
      </c>
    </row>
    <row r="47" spans="1:10" x14ac:dyDescent="0.25">
      <c r="A47" t="str">
        <f>VLOOKUP(B:B,[1]studentlist!$B$1:$C$65536,2,FALSE)</f>
        <v>USCP191646</v>
      </c>
      <c r="B47" s="9">
        <v>20193111506243</v>
      </c>
      <c r="C47" t="s">
        <v>71</v>
      </c>
      <c r="D47" s="5" t="s">
        <v>28</v>
      </c>
      <c r="E47" s="5" t="s">
        <v>28</v>
      </c>
      <c r="F47" s="5" t="s">
        <v>26</v>
      </c>
      <c r="G47" s="5" t="s">
        <v>27</v>
      </c>
      <c r="H47" s="5" t="s">
        <v>24</v>
      </c>
      <c r="I47" s="5" t="s">
        <v>24</v>
      </c>
      <c r="J47" s="5" t="s">
        <v>28</v>
      </c>
    </row>
    <row r="48" spans="1:10" x14ac:dyDescent="0.25">
      <c r="A48" t="str">
        <f>VLOOKUP(B:B,[1]studentlist!$B$1:$C$65536,2,FALSE)</f>
        <v>USCP191647</v>
      </c>
      <c r="B48" s="9">
        <v>20193111506244</v>
      </c>
      <c r="C48" t="s">
        <v>72</v>
      </c>
      <c r="D48" s="5" t="s">
        <v>28</v>
      </c>
      <c r="E48" s="5" t="s">
        <v>28</v>
      </c>
      <c r="F48" s="5" t="s">
        <v>25</v>
      </c>
      <c r="G48" s="5" t="s">
        <v>27</v>
      </c>
      <c r="H48" s="5" t="s">
        <v>24</v>
      </c>
      <c r="I48" s="5" t="s">
        <v>24</v>
      </c>
      <c r="J48" s="5" t="s">
        <v>27</v>
      </c>
    </row>
    <row r="49" spans="1:10" x14ac:dyDescent="0.25">
      <c r="A49" t="str">
        <f>VLOOKUP(B:B,[1]studentlist!$B$1:$C$65536,2,FALSE)</f>
        <v>USCP191648</v>
      </c>
      <c r="B49" s="9">
        <v>20193111506245</v>
      </c>
      <c r="C49" t="s">
        <v>73</v>
      </c>
      <c r="D49" s="5" t="s">
        <v>25</v>
      </c>
      <c r="E49" s="5" t="s">
        <v>25</v>
      </c>
      <c r="F49" s="5" t="s">
        <v>24</v>
      </c>
      <c r="G49" s="5" t="s">
        <v>27</v>
      </c>
      <c r="H49" s="5" t="s">
        <v>24</v>
      </c>
      <c r="I49" s="5" t="s">
        <v>24</v>
      </c>
      <c r="J49" s="5" t="s">
        <v>27</v>
      </c>
    </row>
    <row r="50" spans="1:10" x14ac:dyDescent="0.25">
      <c r="A50" t="str">
        <f>VLOOKUP(B:B,[1]studentlist!$B$1:$C$65536,2,FALSE)</f>
        <v>USCP191649</v>
      </c>
      <c r="B50" s="9">
        <v>20193111506246</v>
      </c>
      <c r="C50" t="s">
        <v>74</v>
      </c>
      <c r="D50" s="5" t="s">
        <v>28</v>
      </c>
      <c r="E50" s="5" t="s">
        <v>26</v>
      </c>
      <c r="F50" s="5" t="s">
        <v>29</v>
      </c>
      <c r="G50" s="5" t="s">
        <v>25</v>
      </c>
      <c r="H50" s="5" t="s">
        <v>24</v>
      </c>
      <c r="I50" s="5" t="s">
        <v>24</v>
      </c>
      <c r="J50" s="5" t="s">
        <v>28</v>
      </c>
    </row>
    <row r="51" spans="1:10" x14ac:dyDescent="0.25">
      <c r="A51" t="str">
        <f>VLOOKUP(B:B,[1]studentlist!$B$1:$C$65536,2,FALSE)</f>
        <v>USCP191614</v>
      </c>
      <c r="B51" s="9">
        <v>20193111506247</v>
      </c>
      <c r="C51" t="s">
        <v>75</v>
      </c>
      <c r="D51" s="5" t="s">
        <v>27</v>
      </c>
      <c r="E51" s="5" t="s">
        <v>27</v>
      </c>
      <c r="F51" s="5" t="s">
        <v>24</v>
      </c>
      <c r="G51" s="5" t="s">
        <v>24</v>
      </c>
      <c r="H51" s="5" t="s">
        <v>24</v>
      </c>
      <c r="I51" s="5" t="s">
        <v>24</v>
      </c>
      <c r="J51" s="5" t="s">
        <v>24</v>
      </c>
    </row>
    <row r="52" spans="1:10" x14ac:dyDescent="0.25">
      <c r="A52" t="str">
        <f>VLOOKUP(B:B,[1]studentlist!$B$1:$C$65536,2,FALSE)</f>
        <v>USCP191615</v>
      </c>
      <c r="B52" s="9">
        <v>20193111506248</v>
      </c>
      <c r="C52" t="s">
        <v>76</v>
      </c>
      <c r="D52" s="5" t="s">
        <v>27</v>
      </c>
      <c r="E52" s="5" t="s">
        <v>25</v>
      </c>
      <c r="F52" s="5" t="s">
        <v>27</v>
      </c>
      <c r="G52" s="5" t="s">
        <v>27</v>
      </c>
      <c r="H52" s="5" t="s">
        <v>24</v>
      </c>
      <c r="I52" s="5" t="s">
        <v>24</v>
      </c>
      <c r="J52" s="5" t="s">
        <v>27</v>
      </c>
    </row>
    <row r="53" spans="1:10" x14ac:dyDescent="0.25">
      <c r="A53" t="str">
        <f>VLOOKUP(B:B,[1]studentlist!$B$1:$C$65536,2,FALSE)</f>
        <v>USCP191650</v>
      </c>
      <c r="B53" s="9">
        <v>20193111506249</v>
      </c>
      <c r="C53" t="s">
        <v>77</v>
      </c>
      <c r="D53" s="5" t="s">
        <v>25</v>
      </c>
      <c r="E53" s="5" t="s">
        <v>27</v>
      </c>
      <c r="F53" s="5" t="s">
        <v>28</v>
      </c>
      <c r="G53" s="5" t="s">
        <v>27</v>
      </c>
      <c r="H53" s="5" t="s">
        <v>24</v>
      </c>
      <c r="I53" s="5" t="s">
        <v>24</v>
      </c>
      <c r="J53" s="5" t="s">
        <v>27</v>
      </c>
    </row>
    <row r="54" spans="1:10" x14ac:dyDescent="0.25">
      <c r="A54" t="str">
        <f>VLOOKUP(B:B,[1]studentlist!$B$1:$C$65536,2,FALSE)</f>
        <v>USCP191651</v>
      </c>
      <c r="B54" s="9">
        <v>20193111506250</v>
      </c>
      <c r="C54" t="s">
        <v>78</v>
      </c>
      <c r="D54" s="5" t="s">
        <v>26</v>
      </c>
      <c r="E54" s="5" t="s">
        <v>28</v>
      </c>
      <c r="F54" s="5" t="s">
        <v>26</v>
      </c>
      <c r="G54" s="5" t="s">
        <v>27</v>
      </c>
      <c r="H54" s="5" t="s">
        <v>24</v>
      </c>
      <c r="I54" s="5" t="s">
        <v>24</v>
      </c>
      <c r="J54" s="5" t="s">
        <v>25</v>
      </c>
    </row>
    <row r="55" spans="1:10" x14ac:dyDescent="0.25">
      <c r="A55" t="str">
        <f>VLOOKUP(B:B,[1]studentlist!$B$1:$C$65536,2,FALSE)</f>
        <v>USCP191652</v>
      </c>
      <c r="B55" s="9">
        <v>20193111506251</v>
      </c>
      <c r="C55" t="s">
        <v>79</v>
      </c>
      <c r="D55" s="5" t="s">
        <v>26</v>
      </c>
      <c r="E55" s="5" t="s">
        <v>28</v>
      </c>
      <c r="F55" s="5" t="s">
        <v>29</v>
      </c>
      <c r="G55" s="5" t="s">
        <v>25</v>
      </c>
      <c r="H55" s="5" t="s">
        <v>24</v>
      </c>
      <c r="I55" s="5" t="s">
        <v>24</v>
      </c>
      <c r="J55" s="5" t="s">
        <v>29</v>
      </c>
    </row>
    <row r="56" spans="1:10" x14ac:dyDescent="0.25">
      <c r="A56" t="str">
        <f>VLOOKUP(B:B,[1]studentlist!$B$1:$C$65536,2,FALSE)</f>
        <v>USCP191616</v>
      </c>
      <c r="B56" s="9">
        <v>20193111506252</v>
      </c>
      <c r="C56" t="s">
        <v>80</v>
      </c>
      <c r="D56" s="5" t="s">
        <v>27</v>
      </c>
      <c r="E56" s="5" t="s">
        <v>27</v>
      </c>
      <c r="F56" s="5" t="s">
        <v>24</v>
      </c>
      <c r="G56" s="5" t="s">
        <v>27</v>
      </c>
      <c r="H56" s="5" t="s">
        <v>24</v>
      </c>
      <c r="I56" s="5" t="s">
        <v>24</v>
      </c>
      <c r="J56" s="5" t="s">
        <v>24</v>
      </c>
    </row>
    <row r="57" spans="1:10" x14ac:dyDescent="0.25">
      <c r="B57" s="9"/>
      <c r="D57" s="5"/>
      <c r="E57" s="5"/>
      <c r="F57" s="5"/>
      <c r="G57" s="5"/>
      <c r="H57" s="5"/>
      <c r="I57" s="5"/>
      <c r="J57" s="5"/>
    </row>
  </sheetData>
  <conditionalFormatting sqref="D1:J5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B,Sc. COMPU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2022-04-18T06:28:01Z</dcterms:created>
  <dcterms:modified xsi:type="dcterms:W3CDTF">2022-04-18T06:28:42Z</dcterms:modified>
</cp:coreProperties>
</file>