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19-2022 sem I B.COM (SF)" sheetId="1" r:id="rId1"/>
  </sheets>
  <externalReferences>
    <externalReference r:id="rId2"/>
    <externalReference r:id="rId3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63" i="1" l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<sst xmlns="http://schemas.openxmlformats.org/spreadsheetml/2006/main" count="435" uniqueCount="87">
  <si>
    <t xml:space="preserve">Roll Number </t>
  </si>
  <si>
    <t xml:space="preserve">MSU Register No </t>
  </si>
  <si>
    <t>Code</t>
  </si>
  <si>
    <t>S1TL11</t>
  </si>
  <si>
    <t>S1MY11</t>
  </si>
  <si>
    <t>S2EN11</t>
  </si>
  <si>
    <t>SACO11</t>
  </si>
  <si>
    <t>SMCO11</t>
  </si>
  <si>
    <t>SMCO12</t>
  </si>
  <si>
    <t>SEVS11</t>
  </si>
  <si>
    <t>Subject</t>
  </si>
  <si>
    <t>TAMIL</t>
  </si>
  <si>
    <t>MALAYA</t>
  </si>
  <si>
    <t>ENGLIS</t>
  </si>
  <si>
    <t>BUSINE</t>
  </si>
  <si>
    <t>FINANC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</si>
  <si>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</si>
  <si>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</si>
  <si>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</si>
  <si>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</si>
  <si>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</si>
  <si>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</si>
  <si>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ABEESH A     </t>
  </si>
  <si>
    <t>C</t>
  </si>
  <si>
    <t>B</t>
  </si>
  <si>
    <t>RA</t>
  </si>
  <si>
    <t xml:space="preserve">ABINAYA A     </t>
  </si>
  <si>
    <t>A</t>
  </si>
  <si>
    <t>A+</t>
  </si>
  <si>
    <t xml:space="preserve">ABINAYA N     </t>
  </si>
  <si>
    <t>B+</t>
  </si>
  <si>
    <t xml:space="preserve">ABINAYA R G    </t>
  </si>
  <si>
    <t xml:space="preserve">ABINISHA S     </t>
  </si>
  <si>
    <t xml:space="preserve">ABISH Y     </t>
  </si>
  <si>
    <t xml:space="preserve">ABISHA C A    </t>
  </si>
  <si>
    <t xml:space="preserve">AKASH S S    </t>
  </si>
  <si>
    <t xml:space="preserve">AKHINA S R    </t>
  </si>
  <si>
    <t xml:space="preserve">ANCHU D     </t>
  </si>
  <si>
    <t xml:space="preserve">ANCY A     </t>
  </si>
  <si>
    <t xml:space="preserve">ANJANA S S    </t>
  </si>
  <si>
    <t xml:space="preserve">ARAVIN S     </t>
  </si>
  <si>
    <t xml:space="preserve">ARUL KUMAR T    </t>
  </si>
  <si>
    <t xml:space="preserve">ASHALIN A     </t>
  </si>
  <si>
    <t>AA</t>
  </si>
  <si>
    <t xml:space="preserve">ATHIRA H     </t>
  </si>
  <si>
    <t xml:space="preserve">ATHIRA S     </t>
  </si>
  <si>
    <t xml:space="preserve">BALAJI R G    </t>
  </si>
  <si>
    <t xml:space="preserve">DHANISH D     </t>
  </si>
  <si>
    <t xml:space="preserve">DHANYA A H    </t>
  </si>
  <si>
    <t xml:space="preserve">DONI S     </t>
  </si>
  <si>
    <t xml:space="preserve">GAYATHRI S     </t>
  </si>
  <si>
    <t xml:space="preserve">JEBITHA E     </t>
  </si>
  <si>
    <t xml:space="preserve">JENISH PRASAD R    </t>
  </si>
  <si>
    <t xml:space="preserve">JOEL J     </t>
  </si>
  <si>
    <t xml:space="preserve">KAVIYA BHARATHI S L   </t>
  </si>
  <si>
    <t xml:space="preserve">LISHMA R     </t>
  </si>
  <si>
    <t xml:space="preserve">NANDHU V     </t>
  </si>
  <si>
    <t xml:space="preserve">NITHISH KUMAR N S   </t>
  </si>
  <si>
    <t xml:space="preserve">NITHISH S     </t>
  </si>
  <si>
    <t xml:space="preserve">PERIYATHAMBI M     </t>
  </si>
  <si>
    <t xml:space="preserve">PONNU LEKSHMI R S   </t>
  </si>
  <si>
    <t xml:space="preserve">RAGHUL J B    </t>
  </si>
  <si>
    <t xml:space="preserve">RAKESH R     </t>
  </si>
  <si>
    <t xml:space="preserve">REMYA R     </t>
  </si>
  <si>
    <t xml:space="preserve">REXIN LIJI R    </t>
  </si>
  <si>
    <t xml:space="preserve">SARAN M     </t>
  </si>
  <si>
    <t xml:space="preserve">SARAN S     </t>
  </si>
  <si>
    <t xml:space="preserve">SHAKIN JIJO K    </t>
  </si>
  <si>
    <t xml:space="preserve">SHALINI S     </t>
  </si>
  <si>
    <t xml:space="preserve">SHALINI S R    </t>
  </si>
  <si>
    <t xml:space="preserve">SHEENA S     </t>
  </si>
  <si>
    <t xml:space="preserve">SHIJIN C     </t>
  </si>
  <si>
    <t xml:space="preserve">SHINU R     </t>
  </si>
  <si>
    <t xml:space="preserve">SIJI M     </t>
  </si>
  <si>
    <t xml:space="preserve">SIMSON V     </t>
  </si>
  <si>
    <t xml:space="preserve">SMILIN JINU S    </t>
  </si>
  <si>
    <t xml:space="preserve">SUBITHA S S    </t>
  </si>
  <si>
    <t xml:space="preserve">SUJIN M     </t>
  </si>
  <si>
    <t xml:space="preserve">SUJITH G     </t>
  </si>
  <si>
    <t xml:space="preserve">THARSHIKA T S    </t>
  </si>
  <si>
    <t xml:space="preserve">THUSNEEMSINDHA M W    </t>
  </si>
  <si>
    <t xml:space="preserve">TINOLIN JEBA J    </t>
  </si>
  <si>
    <t xml:space="preserve">VELBIN J     </t>
  </si>
  <si>
    <t xml:space="preserve">VIDHYA V     </t>
  </si>
  <si>
    <t xml:space="preserve">VINIL R     </t>
  </si>
  <si>
    <t xml:space="preserve">VINITHA V     </t>
  </si>
  <si>
    <t xml:space="preserve">VISHNU KUMAR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</si>
</sst>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MSU%20Results/2019-2022%20UG%20STUDENT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MSU%20Results/2%20All%20UG%20MSU%20results%20Nov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19-2022 sem 1 BA ECONOMICS"/>
      <sheetName val="UGFIR00ECB.A.ECONOCGPA"/>
      <sheetName val="UGFIR00ENB.A.ENGLI"/>
      <sheetName val="2019-2022 sem 1 BA ENGLISH (A)"/>
      <sheetName val="UGFIR00ENB.A.ENGLICGPA"/>
      <sheetName val="UGFIR00ENB.A.ENG(S"/>
      <sheetName val="2019-2022 sem 1 BA ENGLISH (SF)"/>
      <sheetName val="UGFIR00ENB.A.ENG(SCGPA"/>
      <sheetName val="UGFIR00HIB.A.HISTO"/>
      <sheetName val="2019-2022 sem 1 BA HIS (E)"/>
      <sheetName val="UGFIR00HIB.A.HISTOCGPA"/>
      <sheetName val="UGFIR00HRB.A.HISTO"/>
      <sheetName val="2019-2022 sem 1 BA HIS (T)"/>
      <sheetName val="UGFIR00HRB.A.HISTOCGPA"/>
      <sheetName val="UGFIR00TAB.A.TAMIL"/>
      <sheetName val="2019-2022 sem I BA TAMIL"/>
      <sheetName val="UGFIR00TAB.A.TAMILCGPA"/>
      <sheetName val="UGFIR00TOB.A.TOURI"/>
      <sheetName val="2019-2022 sem 1 BA TOURISM"/>
      <sheetName val="UGFIR00TOB.A.TOURICGPA"/>
      <sheetName val="UGFIR01BDB.B.A.BUSIN"/>
      <sheetName val="2019-2022 sem 1 BBA"/>
      <sheetName val="UGFIR01BDB.B.A.BUSINCGPA"/>
      <sheetName val="UGFIR04PB.C.A.COMPU"/>
      <sheetName val="2019-2022 sem I BCA"/>
      <sheetName val="UGFIR04PB.C.A.COMPUCGPA"/>
      <sheetName val="UGFIR06AB.SC.MATHE"/>
      <sheetName val="2019-2022 sem I B.Sc MATHS (A)"/>
      <sheetName val="UGFIR06AB.SC.MATHECGPA"/>
      <sheetName val="UGFIR06CB.SC.CHEMI"/>
      <sheetName val="2019-2022 sem 1 B.Sc. CHEMISTRY"/>
      <sheetName val="UGFIR06CB.SC.CHEMICGPA"/>
      <sheetName val="UGFIR06PB.SC.PHYSI"/>
      <sheetName val="2019-2022 sem I B.ScPHYSICS (A)"/>
      <sheetName val="UGFIR06PB.SC.PHYSICGPA"/>
      <sheetName val="UGFIR06QB.SC.BOTANY"/>
      <sheetName val="2019-2022 sem I B.Sc BOTANY"/>
      <sheetName val="UGFIR06QB.SC.BOTANYCGPA"/>
      <sheetName val="UGFIR06SB.SC.COMPU"/>
      <sheetName val="2019-2022 sem I B.Sc COM. (A)"/>
      <sheetName val="UGFIR06SB.SC.COMPUCGPA"/>
      <sheetName val="UGFIR06SB.SC.CS(SF"/>
      <sheetName val="2019-2022 sem I B.Sc COM (SF)"/>
      <sheetName val="UGFIR06SB.SC.CS(SFCGPA"/>
      <sheetName val="UGFIR06YB.SC.PHY E"/>
      <sheetName val="2019-2022 sem I B.Sc PHY. EDU."/>
      <sheetName val="UGFIR06YB.SC.PHY ECGPA"/>
      <sheetName val="UGFIR06ZB.SC.ZOOLO"/>
      <sheetName val="2019-2022 sem I B.Sc ZOOLOGY"/>
      <sheetName val="UGFIR06ZB.SC.ZOOLOCGPA"/>
      <sheetName val="UGFIR07COB.COM."/>
      <sheetName val="2019-2022 sem I B.COM (A)"/>
      <sheetName val="UGFIR07COB.COM.CGPA"/>
      <sheetName val="UGFIR07COB.COM(SF)"/>
      <sheetName val="2019-2022 sem I B.COM (SF)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0TOB.A.TOURI"/>
      <sheetName val="UGSEC00TOB.A.TOURIGrade"/>
      <sheetName val="UGSEC00TOB.A.TOURI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Y"/>
      <sheetName val="UGSEC06QB.SC.BOTANYGrade"/>
      <sheetName val="UGSEC06QB.SC.BOTANY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Y"/>
      <sheetName val="UGTHI06QB.SC.BOTANYGrade"/>
      <sheetName val="UGTHI06QB.SC.BOTANY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activeCell="C10" sqref="C10"/>
    </sheetView>
  </sheetViews>
  <sheetFormatPr defaultRowHeight="15" x14ac:dyDescent="0.25"/>
  <cols>
    <col min="1" max="1" width="12.5703125" bestFit="1" customWidth="1"/>
    <col min="2" max="2" width="16" customWidth="1"/>
    <col min="3" max="3" width="23.28515625" bestFit="1" customWidth="1"/>
    <col min="4" max="4" width="6" bestFit="1" customWidth="1"/>
    <col min="5" max="5" width="4" bestFit="1" customWidth="1"/>
    <col min="6" max="10" width="6" bestFit="1" customWidth="1"/>
  </cols>
  <sheetData>
    <row r="1" spans="1:10" ht="47.2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4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14</v>
      </c>
      <c r="J2" s="3" t="s">
        <v>16</v>
      </c>
    </row>
    <row r="3" spans="1:10" x14ac:dyDescent="0.25">
      <c r="A3" s="2"/>
      <c r="B3" s="2"/>
      <c r="C3" s="4" t="s">
        <v>17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8" t="s">
        <v>21</v>
      </c>
      <c r="E5" s="8" t="s">
        <v>21</v>
      </c>
      <c r="F5" s="8" t="s">
        <v>21</v>
      </c>
      <c r="G5" s="8" t="s">
        <v>21</v>
      </c>
      <c r="H5" s="8" t="s">
        <v>21</v>
      </c>
      <c r="I5" s="8" t="s">
        <v>21</v>
      </c>
      <c r="J5" s="8" t="s">
        <v>21</v>
      </c>
    </row>
    <row r="6" spans="1:10" x14ac:dyDescent="0.25">
      <c r="A6" t="str">
        <f>VLOOKUP(B:B,[1]studentlist!$B$1:$C$65536,2,FALSE)</f>
        <v>USCE191830</v>
      </c>
      <c r="B6" s="9">
        <v>20193111301201</v>
      </c>
      <c r="C6" t="s">
        <v>22</v>
      </c>
      <c r="D6" s="5" t="s">
        <v>23</v>
      </c>
      <c r="E6" s="5"/>
      <c r="F6" s="5" t="s">
        <v>24</v>
      </c>
      <c r="G6" s="5" t="s">
        <v>24</v>
      </c>
      <c r="H6" s="5" t="s">
        <v>25</v>
      </c>
      <c r="I6" s="5" t="s">
        <v>25</v>
      </c>
      <c r="J6" s="5" t="s">
        <v>25</v>
      </c>
    </row>
    <row r="7" spans="1:10" x14ac:dyDescent="0.25">
      <c r="A7" t="str">
        <f>VLOOKUP(B:B,[1]studentlist!$B$1:$C$65536,2,FALSE)</f>
        <v>USCE191801</v>
      </c>
      <c r="B7" s="9">
        <v>20193111301202</v>
      </c>
      <c r="C7" t="s">
        <v>26</v>
      </c>
      <c r="D7" s="5" t="s">
        <v>23</v>
      </c>
      <c r="E7" s="5"/>
      <c r="F7" s="5" t="s">
        <v>27</v>
      </c>
      <c r="G7" s="5" t="s">
        <v>28</v>
      </c>
      <c r="H7" s="5" t="s">
        <v>24</v>
      </c>
      <c r="I7" s="5" t="s">
        <v>27</v>
      </c>
      <c r="J7" s="5" t="s">
        <v>28</v>
      </c>
    </row>
    <row r="8" spans="1:10" x14ac:dyDescent="0.25">
      <c r="A8" t="str">
        <f>VLOOKUP(B:B,[1]studentlist!$B$1:$C$65536,2,FALSE)</f>
        <v>USCE191802</v>
      </c>
      <c r="B8" s="9">
        <v>20193111301203</v>
      </c>
      <c r="C8" t="s">
        <v>29</v>
      </c>
      <c r="D8" s="5" t="s">
        <v>30</v>
      </c>
      <c r="E8" s="5"/>
      <c r="F8" s="5" t="s">
        <v>28</v>
      </c>
      <c r="G8" s="5" t="s">
        <v>27</v>
      </c>
      <c r="H8" s="5" t="s">
        <v>30</v>
      </c>
      <c r="I8" s="5" t="s">
        <v>27</v>
      </c>
      <c r="J8" s="5" t="s">
        <v>28</v>
      </c>
    </row>
    <row r="9" spans="1:10" x14ac:dyDescent="0.25">
      <c r="A9" t="str">
        <f>VLOOKUP(B:B,[1]studentlist!$B$1:$C$65536,2,FALSE)</f>
        <v>USCE191803</v>
      </c>
      <c r="B9" s="9">
        <v>20193111301204</v>
      </c>
      <c r="C9" t="s">
        <v>31</v>
      </c>
      <c r="D9" s="5" t="s">
        <v>27</v>
      </c>
      <c r="E9" s="5"/>
      <c r="F9" s="5" t="s">
        <v>28</v>
      </c>
      <c r="G9" s="5" t="s">
        <v>27</v>
      </c>
      <c r="H9" s="5" t="s">
        <v>28</v>
      </c>
      <c r="I9" s="5" t="s">
        <v>28</v>
      </c>
      <c r="J9" s="5" t="s">
        <v>28</v>
      </c>
    </row>
    <row r="10" spans="1:10" x14ac:dyDescent="0.25">
      <c r="A10" t="str">
        <f>VLOOKUP(B:B,[1]studentlist!$B$1:$C$65536,2,FALSE)</f>
        <v>USCE191804</v>
      </c>
      <c r="B10" s="9">
        <v>20193111301205</v>
      </c>
      <c r="C10" t="s">
        <v>32</v>
      </c>
      <c r="D10" s="5" t="s">
        <v>27</v>
      </c>
      <c r="E10" s="5"/>
      <c r="F10" s="5" t="s">
        <v>27</v>
      </c>
      <c r="G10" s="5" t="s">
        <v>27</v>
      </c>
      <c r="H10" s="5" t="s">
        <v>27</v>
      </c>
      <c r="I10" s="5" t="s">
        <v>27</v>
      </c>
      <c r="J10" s="5" t="s">
        <v>28</v>
      </c>
    </row>
    <row r="11" spans="1:10" x14ac:dyDescent="0.25">
      <c r="A11" t="str">
        <f>VLOOKUP(B:B,[1]studentlist!$B$1:$C$65536,2,FALSE)</f>
        <v>USCE191831</v>
      </c>
      <c r="B11" s="9">
        <v>20193111301206</v>
      </c>
      <c r="C11" t="s">
        <v>33</v>
      </c>
      <c r="D11" s="5" t="s">
        <v>23</v>
      </c>
      <c r="E11" s="5"/>
      <c r="F11" s="5" t="s">
        <v>23</v>
      </c>
      <c r="G11" s="5" t="s">
        <v>25</v>
      </c>
      <c r="H11" s="5" t="s">
        <v>25</v>
      </c>
      <c r="I11" s="5" t="s">
        <v>25</v>
      </c>
      <c r="J11" s="5" t="s">
        <v>25</v>
      </c>
    </row>
    <row r="12" spans="1:10" x14ac:dyDescent="0.25">
      <c r="A12" t="str">
        <f>VLOOKUP(B:B,[1]studentlist!$B$1:$C$65536,2,FALSE)</f>
        <v>USCE191805</v>
      </c>
      <c r="B12" s="9">
        <v>20193111301207</v>
      </c>
      <c r="C12" t="s">
        <v>34</v>
      </c>
      <c r="D12" s="5" t="s">
        <v>30</v>
      </c>
      <c r="E12" s="5"/>
      <c r="F12" s="5" t="s">
        <v>24</v>
      </c>
      <c r="G12" s="5" t="s">
        <v>27</v>
      </c>
      <c r="H12" s="5" t="s">
        <v>30</v>
      </c>
      <c r="I12" s="5" t="s">
        <v>24</v>
      </c>
      <c r="J12" s="5" t="s">
        <v>27</v>
      </c>
    </row>
    <row r="13" spans="1:10" x14ac:dyDescent="0.25">
      <c r="A13" t="str">
        <f>VLOOKUP(B:B,[1]studentlist!$B$1:$C$65536,2,FALSE)</f>
        <v>USCE191857</v>
      </c>
      <c r="B13" s="9">
        <v>20193111301208</v>
      </c>
      <c r="C13" t="s">
        <v>35</v>
      </c>
      <c r="D13" s="5"/>
      <c r="E13" s="5" t="s">
        <v>23</v>
      </c>
      <c r="F13" s="5" t="s">
        <v>24</v>
      </c>
      <c r="G13" s="5" t="s">
        <v>23</v>
      </c>
      <c r="H13" s="5" t="s">
        <v>25</v>
      </c>
      <c r="I13" s="5" t="s">
        <v>25</v>
      </c>
      <c r="J13" s="5" t="s">
        <v>25</v>
      </c>
    </row>
    <row r="14" spans="1:10" x14ac:dyDescent="0.25">
      <c r="A14" t="str">
        <f>VLOOKUP(B:B,[1]studentlist!$B$1:$C$65536,2,FALSE)</f>
        <v>USCE191806</v>
      </c>
      <c r="B14" s="9">
        <v>20193111301209</v>
      </c>
      <c r="C14" t="s">
        <v>36</v>
      </c>
      <c r="D14" s="5" t="s">
        <v>30</v>
      </c>
      <c r="E14" s="5"/>
      <c r="F14" s="5" t="s">
        <v>27</v>
      </c>
      <c r="G14" s="5" t="s">
        <v>27</v>
      </c>
      <c r="H14" s="5" t="s">
        <v>24</v>
      </c>
      <c r="I14" s="5" t="s">
        <v>24</v>
      </c>
      <c r="J14" s="5" t="s">
        <v>30</v>
      </c>
    </row>
    <row r="15" spans="1:10" x14ac:dyDescent="0.25">
      <c r="A15" t="str">
        <f>VLOOKUP(B:B,[1]studentlist!$B$1:$C$65536,2,FALSE)</f>
        <v>USCE191807</v>
      </c>
      <c r="B15" s="9">
        <v>20193111301210</v>
      </c>
      <c r="C15" t="s">
        <v>37</v>
      </c>
      <c r="D15" s="5" t="s">
        <v>24</v>
      </c>
      <c r="E15" s="5"/>
      <c r="F15" s="5" t="s">
        <v>24</v>
      </c>
      <c r="G15" s="5" t="s">
        <v>27</v>
      </c>
      <c r="H15" s="5" t="s">
        <v>24</v>
      </c>
      <c r="I15" s="5" t="s">
        <v>30</v>
      </c>
      <c r="J15" s="5" t="s">
        <v>24</v>
      </c>
    </row>
    <row r="16" spans="1:10" x14ac:dyDescent="0.25">
      <c r="A16" t="str">
        <f>VLOOKUP(B:B,[1]studentlist!$B$1:$C$65536,2,FALSE)</f>
        <v>USCE191808</v>
      </c>
      <c r="B16" s="9">
        <v>20193111301211</v>
      </c>
      <c r="C16" t="s">
        <v>38</v>
      </c>
      <c r="D16" s="5" t="s">
        <v>30</v>
      </c>
      <c r="E16" s="5"/>
      <c r="F16" s="5" t="s">
        <v>24</v>
      </c>
      <c r="G16" s="5" t="s">
        <v>25</v>
      </c>
      <c r="H16" s="5" t="s">
        <v>23</v>
      </c>
      <c r="I16" s="5" t="s">
        <v>23</v>
      </c>
      <c r="J16" s="5" t="s">
        <v>23</v>
      </c>
    </row>
    <row r="17" spans="1:10" x14ac:dyDescent="0.25">
      <c r="A17" t="str">
        <f>VLOOKUP(B:B,[1]studentlist!$B$1:$C$65536,2,FALSE)</f>
        <v>USCE191809</v>
      </c>
      <c r="B17" s="9">
        <v>20193111301212</v>
      </c>
      <c r="C17" t="s">
        <v>39</v>
      </c>
      <c r="D17" s="5" t="s">
        <v>25</v>
      </c>
      <c r="E17" s="5"/>
      <c r="F17" s="5" t="s">
        <v>25</v>
      </c>
      <c r="G17" s="5" t="s">
        <v>27</v>
      </c>
      <c r="H17" s="5" t="s">
        <v>23</v>
      </c>
      <c r="I17" s="5" t="s">
        <v>24</v>
      </c>
      <c r="J17" s="5" t="s">
        <v>30</v>
      </c>
    </row>
    <row r="18" spans="1:10" x14ac:dyDescent="0.25">
      <c r="A18" t="str">
        <f>VLOOKUP(B:B,[1]studentlist!$B$1:$C$65536,2,FALSE)</f>
        <v>USCE191832</v>
      </c>
      <c r="B18" s="9">
        <v>20193111301213</v>
      </c>
      <c r="C18" t="s">
        <v>40</v>
      </c>
      <c r="D18" s="5" t="s">
        <v>23</v>
      </c>
      <c r="E18" s="5"/>
      <c r="F18" s="5" t="s">
        <v>25</v>
      </c>
      <c r="G18" s="5" t="s">
        <v>23</v>
      </c>
      <c r="H18" s="5" t="s">
        <v>25</v>
      </c>
      <c r="I18" s="5" t="s">
        <v>25</v>
      </c>
      <c r="J18" s="5" t="s">
        <v>25</v>
      </c>
    </row>
    <row r="19" spans="1:10" x14ac:dyDescent="0.25">
      <c r="A19" t="str">
        <f>VLOOKUP(B:B,[1]studentlist!$B$1:$C$65536,2,FALSE)</f>
        <v>USCE191833</v>
      </c>
      <c r="B19" s="9">
        <v>20193111301214</v>
      </c>
      <c r="C19" t="s">
        <v>41</v>
      </c>
      <c r="D19" s="5" t="s">
        <v>25</v>
      </c>
      <c r="E19" s="5"/>
      <c r="F19" s="5" t="s">
        <v>23</v>
      </c>
      <c r="G19" s="5" t="s">
        <v>23</v>
      </c>
      <c r="H19" s="5" t="s">
        <v>25</v>
      </c>
      <c r="I19" s="5" t="s">
        <v>25</v>
      </c>
      <c r="J19" s="5" t="s">
        <v>25</v>
      </c>
    </row>
    <row r="20" spans="1:10" x14ac:dyDescent="0.25">
      <c r="A20" t="str">
        <f>VLOOKUP(B:B,[1]studentlist!$B$1:$C$65536,2,FALSE)</f>
        <v>USCE191810</v>
      </c>
      <c r="B20" s="9">
        <v>20193111301215</v>
      </c>
      <c r="C20" t="s">
        <v>42</v>
      </c>
      <c r="D20" s="5" t="s">
        <v>43</v>
      </c>
      <c r="E20" s="5"/>
      <c r="F20" s="5" t="s">
        <v>28</v>
      </c>
      <c r="G20" s="5" t="s">
        <v>28</v>
      </c>
      <c r="H20" s="5" t="s">
        <v>27</v>
      </c>
      <c r="I20" s="5" t="s">
        <v>27</v>
      </c>
      <c r="J20" s="5" t="s">
        <v>27</v>
      </c>
    </row>
    <row r="21" spans="1:10" x14ac:dyDescent="0.25">
      <c r="A21" t="str">
        <f>VLOOKUP(B:B,[1]studentlist!$B$1:$C$65536,2,FALSE)</f>
        <v>USCE191811</v>
      </c>
      <c r="B21" s="9">
        <v>20193111301216</v>
      </c>
      <c r="C21" t="s">
        <v>44</v>
      </c>
      <c r="D21" s="5" t="s">
        <v>24</v>
      </c>
      <c r="E21" s="5"/>
      <c r="F21" s="5" t="s">
        <v>24</v>
      </c>
      <c r="G21" s="5" t="s">
        <v>27</v>
      </c>
      <c r="H21" s="5" t="s">
        <v>23</v>
      </c>
      <c r="I21" s="5" t="s">
        <v>30</v>
      </c>
      <c r="J21" s="5" t="s">
        <v>30</v>
      </c>
    </row>
    <row r="22" spans="1:10" x14ac:dyDescent="0.25">
      <c r="A22" t="str">
        <f>VLOOKUP(B:B,[1]studentlist!$B$1:$C$65536,2,FALSE)</f>
        <v>USCE191812</v>
      </c>
      <c r="B22" s="9">
        <v>20193111301217</v>
      </c>
      <c r="C22" t="s">
        <v>45</v>
      </c>
      <c r="D22" s="5" t="s">
        <v>30</v>
      </c>
      <c r="E22" s="5"/>
      <c r="F22" s="5" t="s">
        <v>30</v>
      </c>
      <c r="G22" s="5" t="s">
        <v>27</v>
      </c>
      <c r="H22" s="5" t="s">
        <v>24</v>
      </c>
      <c r="I22" s="5" t="s">
        <v>27</v>
      </c>
      <c r="J22" s="5" t="s">
        <v>30</v>
      </c>
    </row>
    <row r="23" spans="1:10" x14ac:dyDescent="0.25">
      <c r="A23" t="str">
        <f>VLOOKUP(B:B,[1]studentlist!$B$1:$C$65536,2,FALSE)</f>
        <v>USCE191834</v>
      </c>
      <c r="B23" s="9">
        <v>20193111301218</v>
      </c>
      <c r="C23" t="s">
        <v>46</v>
      </c>
      <c r="D23" s="5" t="s">
        <v>25</v>
      </c>
      <c r="E23" s="5"/>
      <c r="F23" s="5" t="s">
        <v>24</v>
      </c>
      <c r="G23" s="5" t="s">
        <v>24</v>
      </c>
      <c r="H23" s="5" t="s">
        <v>25</v>
      </c>
      <c r="I23" s="5" t="s">
        <v>23</v>
      </c>
      <c r="J23" s="5" t="s">
        <v>25</v>
      </c>
    </row>
    <row r="24" spans="1:10" x14ac:dyDescent="0.25">
      <c r="A24" t="str">
        <f>VLOOKUP(B:B,[1]studentlist!$B$1:$C$65536,2,FALSE)</f>
        <v>USCE191835</v>
      </c>
      <c r="B24" s="9">
        <v>20193111301219</v>
      </c>
      <c r="C24" t="s">
        <v>47</v>
      </c>
      <c r="D24" s="5" t="s">
        <v>24</v>
      </c>
      <c r="E24" s="5"/>
      <c r="F24" s="5" t="s">
        <v>27</v>
      </c>
      <c r="G24" s="5" t="s">
        <v>27</v>
      </c>
      <c r="H24" s="5" t="s">
        <v>24</v>
      </c>
      <c r="I24" s="5" t="s">
        <v>30</v>
      </c>
      <c r="J24" s="5" t="s">
        <v>30</v>
      </c>
    </row>
    <row r="25" spans="1:10" x14ac:dyDescent="0.25">
      <c r="A25" t="str">
        <f>VLOOKUP(B:B,[1]studentlist!$B$1:$C$65536,2,FALSE)</f>
        <v>USCE191813</v>
      </c>
      <c r="B25" s="9">
        <v>20193111301220</v>
      </c>
      <c r="C25" t="s">
        <v>48</v>
      </c>
      <c r="D25" s="5" t="s">
        <v>30</v>
      </c>
      <c r="E25" s="5"/>
      <c r="F25" s="5" t="s">
        <v>27</v>
      </c>
      <c r="G25" s="5" t="s">
        <v>30</v>
      </c>
      <c r="H25" s="5" t="s">
        <v>24</v>
      </c>
      <c r="I25" s="5" t="s">
        <v>30</v>
      </c>
      <c r="J25" s="5" t="s">
        <v>30</v>
      </c>
    </row>
    <row r="26" spans="1:10" x14ac:dyDescent="0.25">
      <c r="A26" t="str">
        <f>VLOOKUP(B:B,[1]studentlist!$B$1:$C$65536,2,FALSE)</f>
        <v>USCE191836</v>
      </c>
      <c r="B26" s="9">
        <v>20193111301221</v>
      </c>
      <c r="C26" t="s">
        <v>49</v>
      </c>
      <c r="D26" s="5" t="s">
        <v>25</v>
      </c>
      <c r="E26" s="5"/>
      <c r="F26" s="5" t="s">
        <v>30</v>
      </c>
      <c r="G26" s="5" t="s">
        <v>23</v>
      </c>
      <c r="H26" s="5" t="s">
        <v>25</v>
      </c>
      <c r="I26" s="5" t="s">
        <v>24</v>
      </c>
      <c r="J26" s="5" t="s">
        <v>24</v>
      </c>
    </row>
    <row r="27" spans="1:10" x14ac:dyDescent="0.25">
      <c r="A27" t="str">
        <f>VLOOKUP(B:B,[1]studentlist!$B$1:$C$65536,2,FALSE)</f>
        <v>USCE191814</v>
      </c>
      <c r="B27" s="9">
        <v>20193111301222</v>
      </c>
      <c r="C27" t="s">
        <v>50</v>
      </c>
      <c r="D27" s="5" t="s">
        <v>30</v>
      </c>
      <c r="E27" s="5"/>
      <c r="F27" s="5" t="s">
        <v>30</v>
      </c>
      <c r="G27" s="5" t="s">
        <v>28</v>
      </c>
      <c r="H27" s="5" t="s">
        <v>27</v>
      </c>
      <c r="I27" s="5" t="s">
        <v>28</v>
      </c>
      <c r="J27" s="5" t="s">
        <v>27</v>
      </c>
    </row>
    <row r="28" spans="1:10" x14ac:dyDescent="0.25">
      <c r="A28" t="str">
        <f>VLOOKUP(B:B,[1]studentlist!$B$1:$C$65536,2,FALSE)</f>
        <v>USCE191815</v>
      </c>
      <c r="B28" s="9">
        <v>20193111301223</v>
      </c>
      <c r="C28" t="s">
        <v>51</v>
      </c>
      <c r="D28" s="5" t="s">
        <v>30</v>
      </c>
      <c r="E28" s="5"/>
      <c r="F28" s="5" t="s">
        <v>27</v>
      </c>
      <c r="G28" s="5" t="s">
        <v>27</v>
      </c>
      <c r="H28" s="5" t="s">
        <v>27</v>
      </c>
      <c r="I28" s="5" t="s">
        <v>27</v>
      </c>
      <c r="J28" s="5" t="s">
        <v>27</v>
      </c>
    </row>
    <row r="29" spans="1:10" x14ac:dyDescent="0.25">
      <c r="A29" t="str">
        <f>VLOOKUP(B:B,[1]studentlist!$B$1:$C$65536,2,FALSE)</f>
        <v>USCE191837</v>
      </c>
      <c r="B29" s="9">
        <v>20193111301224</v>
      </c>
      <c r="C29" t="s">
        <v>52</v>
      </c>
      <c r="D29" s="5" t="s">
        <v>23</v>
      </c>
      <c r="E29" s="5"/>
      <c r="F29" s="5" t="s">
        <v>24</v>
      </c>
      <c r="G29" s="5" t="s">
        <v>30</v>
      </c>
      <c r="H29" s="5" t="s">
        <v>23</v>
      </c>
      <c r="I29" s="5" t="s">
        <v>24</v>
      </c>
      <c r="J29" s="5" t="s">
        <v>24</v>
      </c>
    </row>
    <row r="30" spans="1:10" x14ac:dyDescent="0.25">
      <c r="A30" t="str">
        <f>VLOOKUP(B:B,[1]studentlist!$B$1:$C$65536,2,FALSE)</f>
        <v>USCE191838</v>
      </c>
      <c r="B30" s="9">
        <v>20193111301225</v>
      </c>
      <c r="C30" t="s">
        <v>53</v>
      </c>
      <c r="D30" s="5" t="s">
        <v>23</v>
      </c>
      <c r="E30" s="5"/>
      <c r="F30" s="5" t="s">
        <v>30</v>
      </c>
      <c r="G30" s="5" t="s">
        <v>24</v>
      </c>
      <c r="H30" s="5" t="s">
        <v>23</v>
      </c>
      <c r="I30" s="5" t="s">
        <v>24</v>
      </c>
      <c r="J30" s="5" t="s">
        <v>24</v>
      </c>
    </row>
    <row r="31" spans="1:10" x14ac:dyDescent="0.25">
      <c r="A31" t="str">
        <f>VLOOKUP(B:B,[1]studentlist!$B$1:$C$65536,2,FALSE)</f>
        <v>USCE191816</v>
      </c>
      <c r="B31" s="9">
        <v>20193111301226</v>
      </c>
      <c r="C31" t="s">
        <v>54</v>
      </c>
      <c r="D31" s="5" t="s">
        <v>30</v>
      </c>
      <c r="E31" s="5"/>
      <c r="F31" s="5" t="s">
        <v>28</v>
      </c>
      <c r="G31" s="5" t="s">
        <v>27</v>
      </c>
      <c r="H31" s="5" t="s">
        <v>27</v>
      </c>
      <c r="I31" s="5" t="s">
        <v>28</v>
      </c>
      <c r="J31" s="5" t="s">
        <v>27</v>
      </c>
    </row>
    <row r="32" spans="1:10" x14ac:dyDescent="0.25">
      <c r="A32" t="str">
        <f>VLOOKUP(B:B,[1]studentlist!$B$1:$C$65536,2,FALSE)</f>
        <v>USCE191817</v>
      </c>
      <c r="B32" s="9">
        <v>20193111301227</v>
      </c>
      <c r="C32" t="s">
        <v>55</v>
      </c>
      <c r="D32" s="5" t="s">
        <v>30</v>
      </c>
      <c r="E32" s="5"/>
      <c r="F32" s="5" t="s">
        <v>27</v>
      </c>
      <c r="G32" s="5" t="s">
        <v>28</v>
      </c>
      <c r="H32" s="5" t="s">
        <v>27</v>
      </c>
      <c r="I32" s="5" t="s">
        <v>27</v>
      </c>
      <c r="J32" s="5" t="s">
        <v>27</v>
      </c>
    </row>
    <row r="33" spans="1:10" x14ac:dyDescent="0.25">
      <c r="A33" t="str">
        <f>VLOOKUP(B:B,[1]studentlist!$B$1:$C$65536,2,FALSE)</f>
        <v>USCE191858</v>
      </c>
      <c r="B33" s="9">
        <v>20193111301229</v>
      </c>
      <c r="C33" t="s">
        <v>56</v>
      </c>
      <c r="D33" s="5"/>
      <c r="E33" s="5" t="s">
        <v>24</v>
      </c>
      <c r="F33" s="5" t="s">
        <v>24</v>
      </c>
      <c r="G33" s="5" t="s">
        <v>23</v>
      </c>
      <c r="H33" s="5" t="s">
        <v>25</v>
      </c>
      <c r="I33" s="5" t="s">
        <v>24</v>
      </c>
      <c r="J33" s="5" t="s">
        <v>24</v>
      </c>
    </row>
    <row r="34" spans="1:10" x14ac:dyDescent="0.25">
      <c r="A34" t="str">
        <f>VLOOKUP(B:B,[1]studentlist!$B$1:$C$65536,2,FALSE)</f>
        <v>USCE191840</v>
      </c>
      <c r="B34" s="9">
        <v>20193111301230</v>
      </c>
      <c r="C34" t="s">
        <v>57</v>
      </c>
      <c r="D34" s="5" t="s">
        <v>23</v>
      </c>
      <c r="E34" s="5"/>
      <c r="F34" s="5" t="s">
        <v>27</v>
      </c>
      <c r="G34" s="5" t="s">
        <v>30</v>
      </c>
      <c r="H34" s="5" t="s">
        <v>24</v>
      </c>
      <c r="I34" s="5" t="s">
        <v>30</v>
      </c>
      <c r="J34" s="5" t="s">
        <v>24</v>
      </c>
    </row>
    <row r="35" spans="1:10" x14ac:dyDescent="0.25">
      <c r="A35" t="str">
        <f>VLOOKUP(B:B,[1]studentlist!$B$1:$C$65536,2,FALSE)</f>
        <v>USCE191839</v>
      </c>
      <c r="B35" s="9">
        <v>20193111301231</v>
      </c>
      <c r="C35" t="s">
        <v>58</v>
      </c>
      <c r="D35" s="5" t="s">
        <v>24</v>
      </c>
      <c r="E35" s="5"/>
      <c r="F35" s="5" t="s">
        <v>30</v>
      </c>
      <c r="G35" s="5" t="s">
        <v>25</v>
      </c>
      <c r="H35" s="5" t="s">
        <v>23</v>
      </c>
      <c r="I35" s="5" t="s">
        <v>24</v>
      </c>
      <c r="J35" s="5" t="s">
        <v>24</v>
      </c>
    </row>
    <row r="36" spans="1:10" x14ac:dyDescent="0.25">
      <c r="A36" t="str">
        <f>VLOOKUP(B:B,[1]studentlist!$B$1:$C$65536,2,FALSE)</f>
        <v>USCE191841</v>
      </c>
      <c r="B36" s="9">
        <v>20193111301232</v>
      </c>
      <c r="C36" t="s">
        <v>59</v>
      </c>
      <c r="D36" s="5" t="s">
        <v>23</v>
      </c>
      <c r="E36" s="5"/>
      <c r="F36" s="5" t="s">
        <v>30</v>
      </c>
      <c r="G36" s="5" t="s">
        <v>25</v>
      </c>
      <c r="H36" s="5" t="s">
        <v>25</v>
      </c>
      <c r="I36" s="5" t="s">
        <v>25</v>
      </c>
      <c r="J36" s="5" t="s">
        <v>25</v>
      </c>
    </row>
    <row r="37" spans="1:10" x14ac:dyDescent="0.25">
      <c r="A37" t="str">
        <f>VLOOKUP(B:B,[1]studentlist!$B$1:$C$65536,2,FALSE)</f>
        <v>USCE191819</v>
      </c>
      <c r="B37" s="9">
        <v>20193111301233</v>
      </c>
      <c r="C37" t="s">
        <v>60</v>
      </c>
      <c r="D37" s="5" t="s">
        <v>30</v>
      </c>
      <c r="E37" s="5"/>
      <c r="F37" s="5" t="s">
        <v>28</v>
      </c>
      <c r="G37" s="5" t="s">
        <v>24</v>
      </c>
      <c r="H37" s="5" t="s">
        <v>28</v>
      </c>
      <c r="I37" s="5" t="s">
        <v>30</v>
      </c>
      <c r="J37" s="5" t="s">
        <v>30</v>
      </c>
    </row>
    <row r="38" spans="1:10" x14ac:dyDescent="0.25">
      <c r="A38" t="str">
        <f>VLOOKUP(B:B,[1]studentlist!$B$1:$C$65536,2,FALSE)</f>
        <v>USCE191842</v>
      </c>
      <c r="B38" s="9">
        <v>20193111301234</v>
      </c>
      <c r="C38" t="s">
        <v>61</v>
      </c>
      <c r="D38" s="5" t="s">
        <v>28</v>
      </c>
      <c r="E38" s="5"/>
      <c r="F38" s="5" t="s">
        <v>27</v>
      </c>
      <c r="G38" s="5" t="s">
        <v>24</v>
      </c>
      <c r="H38" s="5" t="s">
        <v>30</v>
      </c>
      <c r="I38" s="5" t="s">
        <v>27</v>
      </c>
      <c r="J38" s="5" t="s">
        <v>27</v>
      </c>
    </row>
    <row r="39" spans="1:10" x14ac:dyDescent="0.25">
      <c r="A39" t="str">
        <f>VLOOKUP(B:B,[1]studentlist!$B$1:$C$65536,2,FALSE)</f>
        <v>USCE191843</v>
      </c>
      <c r="B39" s="9">
        <v>20193111301235</v>
      </c>
      <c r="C39" t="s">
        <v>62</v>
      </c>
      <c r="D39" s="5" t="s">
        <v>23</v>
      </c>
      <c r="E39" s="5"/>
      <c r="F39" s="5" t="s">
        <v>24</v>
      </c>
      <c r="G39" s="5" t="s">
        <v>25</v>
      </c>
      <c r="H39" s="5" t="s">
        <v>24</v>
      </c>
      <c r="I39" s="5" t="s">
        <v>30</v>
      </c>
      <c r="J39" s="5" t="s">
        <v>24</v>
      </c>
    </row>
    <row r="40" spans="1:10" x14ac:dyDescent="0.25">
      <c r="A40" t="str">
        <f>VLOOKUP(B:B,[1]studentlist!$B$1:$C$65536,2,FALSE)</f>
        <v>USCE191820</v>
      </c>
      <c r="B40" s="9">
        <v>20193111301236</v>
      </c>
      <c r="C40" t="s">
        <v>63</v>
      </c>
      <c r="D40" s="5" t="s">
        <v>24</v>
      </c>
      <c r="E40" s="5"/>
      <c r="F40" s="5" t="s">
        <v>24</v>
      </c>
      <c r="G40" s="5" t="s">
        <v>24</v>
      </c>
      <c r="H40" s="5" t="s">
        <v>30</v>
      </c>
      <c r="I40" s="5" t="s">
        <v>30</v>
      </c>
      <c r="J40" s="5" t="s">
        <v>23</v>
      </c>
    </row>
    <row r="41" spans="1:10" x14ac:dyDescent="0.25">
      <c r="A41" t="str">
        <f>VLOOKUP(B:B,[1]studentlist!$B$1:$C$65536,2,FALSE)</f>
        <v>USCE191821</v>
      </c>
      <c r="B41" s="9">
        <v>20193111301237</v>
      </c>
      <c r="C41" t="s">
        <v>64</v>
      </c>
      <c r="D41" s="5" t="s">
        <v>30</v>
      </c>
      <c r="E41" s="5"/>
      <c r="F41" s="5" t="s">
        <v>30</v>
      </c>
      <c r="G41" s="5" t="s">
        <v>24</v>
      </c>
      <c r="H41" s="5" t="s">
        <v>24</v>
      </c>
      <c r="I41" s="5" t="s">
        <v>30</v>
      </c>
      <c r="J41" s="5" t="s">
        <v>24</v>
      </c>
    </row>
    <row r="42" spans="1:10" x14ac:dyDescent="0.25">
      <c r="A42" t="str">
        <f>VLOOKUP(B:B,[1]studentlist!$B$1:$C$65536,2,FALSE)</f>
        <v>USCE191844</v>
      </c>
      <c r="B42" s="9">
        <v>20193111301238</v>
      </c>
      <c r="C42" t="s">
        <v>65</v>
      </c>
      <c r="D42" s="5" t="s">
        <v>25</v>
      </c>
      <c r="E42" s="5"/>
      <c r="F42" s="5" t="s">
        <v>24</v>
      </c>
      <c r="G42" s="5" t="s">
        <v>25</v>
      </c>
      <c r="H42" s="5" t="s">
        <v>23</v>
      </c>
      <c r="I42" s="5" t="s">
        <v>24</v>
      </c>
      <c r="J42" s="5" t="s">
        <v>23</v>
      </c>
    </row>
    <row r="43" spans="1:10" x14ac:dyDescent="0.25">
      <c r="A43" t="str">
        <f>VLOOKUP(B:B,[1]studentlist!$B$1:$C$65536,2,FALSE)</f>
        <v>USCE191845</v>
      </c>
      <c r="B43" s="9">
        <v>20193111301239</v>
      </c>
      <c r="C43" t="s">
        <v>66</v>
      </c>
      <c r="D43" s="5" t="s">
        <v>25</v>
      </c>
      <c r="E43" s="5"/>
      <c r="F43" s="5" t="s">
        <v>24</v>
      </c>
      <c r="G43" s="5" t="s">
        <v>24</v>
      </c>
      <c r="H43" s="5" t="s">
        <v>23</v>
      </c>
      <c r="I43" s="5" t="s">
        <v>30</v>
      </c>
      <c r="J43" s="5" t="s">
        <v>24</v>
      </c>
    </row>
    <row r="44" spans="1:10" x14ac:dyDescent="0.25">
      <c r="A44" t="str">
        <f>VLOOKUP(B:B,[1]studentlist!$B$1:$C$65536,2,FALSE)</f>
        <v>USCE191846</v>
      </c>
      <c r="B44" s="9">
        <v>20193111301240</v>
      </c>
      <c r="C44" t="s">
        <v>67</v>
      </c>
      <c r="D44" s="5" t="s">
        <v>24</v>
      </c>
      <c r="E44" s="5"/>
      <c r="F44" s="5" t="s">
        <v>23</v>
      </c>
      <c r="G44" s="5" t="s">
        <v>25</v>
      </c>
      <c r="H44" s="5" t="s">
        <v>24</v>
      </c>
      <c r="I44" s="5" t="s">
        <v>23</v>
      </c>
      <c r="J44" s="5" t="s">
        <v>24</v>
      </c>
    </row>
    <row r="45" spans="1:10" x14ac:dyDescent="0.25">
      <c r="A45" t="str">
        <f>VLOOKUP(B:B,[1]studentlist!$B$1:$C$65536,2,FALSE)</f>
        <v>USCE191822</v>
      </c>
      <c r="B45" s="9">
        <v>20193111301241</v>
      </c>
      <c r="C45" t="s">
        <v>68</v>
      </c>
      <c r="D45" s="5" t="s">
        <v>30</v>
      </c>
      <c r="E45" s="5"/>
      <c r="F45" s="5" t="s">
        <v>24</v>
      </c>
      <c r="G45" s="5" t="s">
        <v>24</v>
      </c>
      <c r="H45" s="5" t="s">
        <v>24</v>
      </c>
      <c r="I45" s="5" t="s">
        <v>30</v>
      </c>
      <c r="J45" s="5" t="s">
        <v>30</v>
      </c>
    </row>
    <row r="46" spans="1:10" x14ac:dyDescent="0.25">
      <c r="A46" t="str">
        <f>VLOOKUP(B:B,[1]studentlist!$B$1:$C$65536,2,FALSE)</f>
        <v>USCE191823</v>
      </c>
      <c r="B46" s="9">
        <v>20193111301242</v>
      </c>
      <c r="C46" t="s">
        <v>69</v>
      </c>
      <c r="D46" s="5" t="s">
        <v>24</v>
      </c>
      <c r="E46" s="5"/>
      <c r="F46" s="5" t="s">
        <v>30</v>
      </c>
      <c r="G46" s="5" t="s">
        <v>24</v>
      </c>
      <c r="H46" s="5" t="s">
        <v>24</v>
      </c>
      <c r="I46" s="5" t="s">
        <v>30</v>
      </c>
      <c r="J46" s="5" t="s">
        <v>24</v>
      </c>
    </row>
    <row r="47" spans="1:10" x14ac:dyDescent="0.25">
      <c r="A47" t="str">
        <f>VLOOKUP(B:B,[1]studentlist!$B$1:$C$65536,2,FALSE)</f>
        <v>USCE191824</v>
      </c>
      <c r="B47" s="9">
        <v>20193111301243</v>
      </c>
      <c r="C47" t="s">
        <v>70</v>
      </c>
      <c r="D47" s="5" t="s">
        <v>23</v>
      </c>
      <c r="E47" s="5"/>
      <c r="F47" s="5" t="s">
        <v>30</v>
      </c>
      <c r="G47" s="5" t="s">
        <v>24</v>
      </c>
      <c r="H47" s="5" t="s">
        <v>23</v>
      </c>
      <c r="I47" s="5" t="s">
        <v>30</v>
      </c>
      <c r="J47" s="5" t="s">
        <v>24</v>
      </c>
    </row>
    <row r="48" spans="1:10" x14ac:dyDescent="0.25">
      <c r="A48" t="str">
        <f>VLOOKUP(B:B,[1]studentlist!$B$1:$C$65536,2,FALSE)</f>
        <v>USCE191847</v>
      </c>
      <c r="B48" s="9">
        <v>20193111301244</v>
      </c>
      <c r="C48" t="s">
        <v>71</v>
      </c>
      <c r="D48" s="5" t="s">
        <v>25</v>
      </c>
      <c r="E48" s="5"/>
      <c r="F48" s="5" t="s">
        <v>30</v>
      </c>
      <c r="G48" s="5" t="s">
        <v>25</v>
      </c>
      <c r="H48" s="5" t="s">
        <v>23</v>
      </c>
      <c r="I48" s="5" t="s">
        <v>25</v>
      </c>
      <c r="J48" s="5" t="s">
        <v>23</v>
      </c>
    </row>
    <row r="49" spans="1:10" x14ac:dyDescent="0.25">
      <c r="A49" t="str">
        <f>VLOOKUP(B:B,[1]studentlist!$B$1:$C$65536,2,FALSE)</f>
        <v>USCE191859</v>
      </c>
      <c r="B49" s="9">
        <v>20193111301245</v>
      </c>
      <c r="C49" t="s">
        <v>72</v>
      </c>
      <c r="D49" s="5"/>
      <c r="E49" s="5" t="s">
        <v>24</v>
      </c>
      <c r="F49" s="5" t="s">
        <v>23</v>
      </c>
      <c r="G49" s="5" t="s">
        <v>25</v>
      </c>
      <c r="H49" s="5" t="s">
        <v>25</v>
      </c>
      <c r="I49" s="5" t="s">
        <v>25</v>
      </c>
      <c r="J49" s="5" t="s">
        <v>23</v>
      </c>
    </row>
    <row r="50" spans="1:10" x14ac:dyDescent="0.25">
      <c r="A50" t="str">
        <f>VLOOKUP(B:B,[1]studentlist!$B$1:$C$65536,2,FALSE)</f>
        <v>USCE191856</v>
      </c>
      <c r="B50" s="9">
        <v>20193111301246</v>
      </c>
      <c r="C50" t="s">
        <v>73</v>
      </c>
      <c r="D50" s="5"/>
      <c r="E50" s="5" t="s">
        <v>24</v>
      </c>
      <c r="F50" s="5" t="s">
        <v>25</v>
      </c>
      <c r="G50" s="5" t="s">
        <v>25</v>
      </c>
      <c r="H50" s="5" t="s">
        <v>24</v>
      </c>
      <c r="I50" s="5" t="s">
        <v>24</v>
      </c>
      <c r="J50" s="5" t="s">
        <v>23</v>
      </c>
    </row>
    <row r="51" spans="1:10" x14ac:dyDescent="0.25">
      <c r="A51" t="str">
        <f>VLOOKUP(B:B,[1]studentlist!$B$1:$C$65536,2,FALSE)</f>
        <v>USCE191848</v>
      </c>
      <c r="B51" s="9">
        <v>20193111301247</v>
      </c>
      <c r="C51" t="s">
        <v>74</v>
      </c>
      <c r="D51" s="5" t="s">
        <v>25</v>
      </c>
      <c r="E51" s="5"/>
      <c r="F51" s="5" t="s">
        <v>23</v>
      </c>
      <c r="G51" s="5" t="s">
        <v>25</v>
      </c>
      <c r="H51" s="5" t="s">
        <v>25</v>
      </c>
      <c r="I51" s="5" t="s">
        <v>25</v>
      </c>
      <c r="J51" s="5" t="s">
        <v>25</v>
      </c>
    </row>
    <row r="52" spans="1:10" x14ac:dyDescent="0.25">
      <c r="A52" t="str">
        <f>VLOOKUP(B:B,[1]studentlist!$B$1:$C$65536,2,FALSE)</f>
        <v>USCE191849</v>
      </c>
      <c r="B52" s="9">
        <v>20193111301248</v>
      </c>
      <c r="C52" t="s">
        <v>75</v>
      </c>
      <c r="D52" s="5" t="s">
        <v>24</v>
      </c>
      <c r="E52" s="5"/>
      <c r="F52" s="5" t="s">
        <v>30</v>
      </c>
      <c r="G52" s="5" t="s">
        <v>25</v>
      </c>
      <c r="H52" s="5" t="s">
        <v>23</v>
      </c>
      <c r="I52" s="5" t="s">
        <v>30</v>
      </c>
      <c r="J52" s="5" t="s">
        <v>24</v>
      </c>
    </row>
    <row r="53" spans="1:10" x14ac:dyDescent="0.25">
      <c r="A53" t="str">
        <f>VLOOKUP(B:B,[1]studentlist!$B$1:$C$65536,2,FALSE)</f>
        <v>USCE191825</v>
      </c>
      <c r="B53" s="9">
        <v>20193111301249</v>
      </c>
      <c r="C53" t="s">
        <v>76</v>
      </c>
      <c r="D53" s="5" t="s">
        <v>24</v>
      </c>
      <c r="E53" s="5"/>
      <c r="F53" s="5" t="s">
        <v>23</v>
      </c>
      <c r="G53" s="5" t="s">
        <v>24</v>
      </c>
      <c r="H53" s="5" t="s">
        <v>23</v>
      </c>
      <c r="I53" s="5" t="s">
        <v>24</v>
      </c>
      <c r="J53" s="5" t="s">
        <v>23</v>
      </c>
    </row>
    <row r="54" spans="1:10" x14ac:dyDescent="0.25">
      <c r="A54" t="str">
        <f>VLOOKUP(B:B,[1]studentlist!$B$1:$C$65536,2,FALSE)</f>
        <v>USCE191850</v>
      </c>
      <c r="B54" s="9">
        <v>20193111301250</v>
      </c>
      <c r="C54" t="s">
        <v>77</v>
      </c>
      <c r="D54" s="5" t="s">
        <v>25</v>
      </c>
      <c r="E54" s="5"/>
      <c r="F54" s="5" t="s">
        <v>23</v>
      </c>
      <c r="G54" s="5" t="s">
        <v>23</v>
      </c>
      <c r="H54" s="5" t="s">
        <v>24</v>
      </c>
      <c r="I54" s="5" t="s">
        <v>23</v>
      </c>
      <c r="J54" s="5" t="s">
        <v>23</v>
      </c>
    </row>
    <row r="55" spans="1:10" x14ac:dyDescent="0.25">
      <c r="A55" t="str">
        <f>VLOOKUP(B:B,[1]studentlist!$B$1:$C$65536,2,FALSE)</f>
        <v>USCE191851</v>
      </c>
      <c r="B55" s="9">
        <v>20193111301251</v>
      </c>
      <c r="C55" t="s">
        <v>78</v>
      </c>
      <c r="D55" s="5" t="s">
        <v>25</v>
      </c>
      <c r="E55" s="5"/>
      <c r="F55" s="5" t="s">
        <v>23</v>
      </c>
      <c r="G55" s="5" t="s">
        <v>23</v>
      </c>
      <c r="H55" s="5" t="s">
        <v>23</v>
      </c>
      <c r="I55" s="5" t="s">
        <v>24</v>
      </c>
      <c r="J55" s="5" t="s">
        <v>23</v>
      </c>
    </row>
    <row r="56" spans="1:10" x14ac:dyDescent="0.25">
      <c r="A56" t="str">
        <f>VLOOKUP(B:B,[1]studentlist!$B$1:$C$65536,2,FALSE)</f>
        <v>USCE191826</v>
      </c>
      <c r="B56" s="9">
        <v>20193111301252</v>
      </c>
      <c r="C56" t="s">
        <v>79</v>
      </c>
      <c r="D56" s="5" t="s">
        <v>23</v>
      </c>
      <c r="E56" s="5"/>
      <c r="F56" s="5" t="s">
        <v>23</v>
      </c>
      <c r="G56" s="5" t="s">
        <v>23</v>
      </c>
      <c r="H56" s="5" t="s">
        <v>23</v>
      </c>
      <c r="I56" s="5" t="s">
        <v>23</v>
      </c>
      <c r="J56" s="5" t="s">
        <v>25</v>
      </c>
    </row>
    <row r="57" spans="1:10" x14ac:dyDescent="0.25">
      <c r="A57" t="str">
        <f>VLOOKUP(B:B,[1]studentlist!$B$1:$C$65536,2,FALSE)</f>
        <v>USCE191827</v>
      </c>
      <c r="B57" s="9">
        <v>20193111301253</v>
      </c>
      <c r="C57" t="s">
        <v>80</v>
      </c>
      <c r="D57" s="5" t="s">
        <v>25</v>
      </c>
      <c r="E57" s="5"/>
      <c r="F57" s="5" t="s">
        <v>25</v>
      </c>
      <c r="G57" s="5" t="s">
        <v>24</v>
      </c>
      <c r="H57" s="5" t="s">
        <v>23</v>
      </c>
      <c r="I57" s="5" t="s">
        <v>24</v>
      </c>
      <c r="J57" s="5" t="s">
        <v>24</v>
      </c>
    </row>
    <row r="58" spans="1:10" x14ac:dyDescent="0.25">
      <c r="A58" t="str">
        <f>VLOOKUP(B:B,[1]studentlist!$B$1:$C$65536,2,FALSE)</f>
        <v>USCE191852</v>
      </c>
      <c r="B58" s="9">
        <v>20193111301254</v>
      </c>
      <c r="C58" t="s">
        <v>81</v>
      </c>
      <c r="D58" s="5" t="s">
        <v>25</v>
      </c>
      <c r="E58" s="5"/>
      <c r="F58" s="5" t="s">
        <v>23</v>
      </c>
      <c r="G58" s="5" t="s">
        <v>25</v>
      </c>
      <c r="H58" s="5" t="s">
        <v>25</v>
      </c>
      <c r="I58" s="5" t="s">
        <v>25</v>
      </c>
      <c r="J58" s="5" t="s">
        <v>23</v>
      </c>
    </row>
    <row r="59" spans="1:10" x14ac:dyDescent="0.25">
      <c r="A59" t="str">
        <f>VLOOKUP(B:B,[1]studentlist!$B$1:$C$65536,2,FALSE)</f>
        <v>USCE191853</v>
      </c>
      <c r="B59" s="9">
        <v>20193111301255</v>
      </c>
      <c r="C59" t="s">
        <v>82</v>
      </c>
      <c r="D59" s="5" t="s">
        <v>30</v>
      </c>
      <c r="E59" s="5"/>
      <c r="F59" s="5" t="s">
        <v>23</v>
      </c>
      <c r="G59" s="5" t="s">
        <v>25</v>
      </c>
      <c r="H59" s="5" t="s">
        <v>23</v>
      </c>
      <c r="I59" s="5" t="s">
        <v>23</v>
      </c>
      <c r="J59" s="5" t="s">
        <v>24</v>
      </c>
    </row>
    <row r="60" spans="1:10" x14ac:dyDescent="0.25">
      <c r="A60" t="str">
        <f>VLOOKUP(B:B,[1]studentlist!$B$1:$C$65536,2,FALSE)</f>
        <v>USCE191828</v>
      </c>
      <c r="B60" s="9">
        <v>20193111301256</v>
      </c>
      <c r="C60" t="s">
        <v>83</v>
      </c>
      <c r="D60" s="5" t="s">
        <v>30</v>
      </c>
      <c r="E60" s="5"/>
      <c r="F60" s="5" t="s">
        <v>24</v>
      </c>
      <c r="G60" s="5" t="s">
        <v>27</v>
      </c>
      <c r="H60" s="5" t="s">
        <v>24</v>
      </c>
      <c r="I60" s="5" t="s">
        <v>30</v>
      </c>
      <c r="J60" s="5" t="s">
        <v>30</v>
      </c>
    </row>
    <row r="61" spans="1:10" x14ac:dyDescent="0.25">
      <c r="A61" t="str">
        <f>VLOOKUP(B:B,[1]studentlist!$B$1:$C$65536,2,FALSE)</f>
        <v>USCE191854</v>
      </c>
      <c r="B61" s="9">
        <v>20193111301257</v>
      </c>
      <c r="C61" t="s">
        <v>84</v>
      </c>
      <c r="D61" s="5" t="s">
        <v>23</v>
      </c>
      <c r="E61" s="5"/>
      <c r="F61" s="5" t="s">
        <v>23</v>
      </c>
      <c r="G61" s="5" t="s">
        <v>25</v>
      </c>
      <c r="H61" s="5" t="s">
        <v>23</v>
      </c>
      <c r="I61" s="5" t="s">
        <v>23</v>
      </c>
      <c r="J61" s="5" t="s">
        <v>25</v>
      </c>
    </row>
    <row r="62" spans="1:10" x14ac:dyDescent="0.25">
      <c r="A62" t="str">
        <f>VLOOKUP(B:B,[1]studentlist!$B$1:$C$65536,2,FALSE)</f>
        <v>USCE191829</v>
      </c>
      <c r="B62" s="9">
        <v>20193111301258</v>
      </c>
      <c r="C62" t="s">
        <v>85</v>
      </c>
      <c r="D62" s="5" t="s">
        <v>23</v>
      </c>
      <c r="E62" s="5"/>
      <c r="F62" s="5" t="s">
        <v>23</v>
      </c>
      <c r="G62" s="5" t="s">
        <v>24</v>
      </c>
      <c r="H62" s="5" t="s">
        <v>43</v>
      </c>
      <c r="I62" s="5" t="s">
        <v>24</v>
      </c>
      <c r="J62" s="5" t="s">
        <v>23</v>
      </c>
    </row>
    <row r="63" spans="1:10" x14ac:dyDescent="0.25">
      <c r="A63" t="str">
        <f>VLOOKUP(B:B,[1]studentlist!$B$1:$C$65536,2,FALSE)</f>
        <v>USCE191855</v>
      </c>
      <c r="B63" s="9">
        <v>20193111301259</v>
      </c>
      <c r="C63" t="s">
        <v>86</v>
      </c>
      <c r="D63" s="5" t="s">
        <v>25</v>
      </c>
      <c r="E63" s="5"/>
      <c r="F63" s="5" t="s">
        <v>23</v>
      </c>
      <c r="G63" s="5" t="s">
        <v>25</v>
      </c>
      <c r="H63" s="5" t="s">
        <v>23</v>
      </c>
      <c r="I63" s="5" t="s">
        <v>25</v>
      </c>
      <c r="J63" s="5" t="s">
        <v>25</v>
      </c>
    </row>
    <row r="64" spans="1:10" x14ac:dyDescent="0.25">
      <c r="B64" s="9"/>
      <c r="D64" s="5"/>
      <c r="E64" s="5"/>
      <c r="F64" s="5"/>
      <c r="G64" s="5"/>
      <c r="H64" s="5"/>
      <c r="I64" s="5"/>
      <c r="J64" s="5"/>
    </row>
  </sheetData>
  <conditionalFormatting sqref="D1:J6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I B.COM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2022-04-13T04:44:33Z</dcterms:created>
  <dcterms:modified xsi:type="dcterms:W3CDTF">2022-04-13T04:46:13Z</dcterms:modified>
</cp:coreProperties>
</file>