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2345"/>
  </bookViews>
  <sheets>
    <sheet name="2019-2022 sem 5 B.Sc COM.SCI(A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2" i="1" l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7" i="1"/>
  <c r="A6" i="1"/>
</calcChain>
</file>

<file path=xl/sharedStrings.xml><?xml version="1.0" encoding="utf-8"?>
<sst xmlns="http://schemas.openxmlformats.org/spreadsheetml/2006/main" count="447" uniqueCount="79">
  <si>
    <t xml:space="preserve">Roll Number </t>
  </si>
  <si>
    <t xml:space="preserve">MSU Register No </t>
  </si>
  <si>
    <t>Code</t>
  </si>
  <si>
    <t>SMCS51</t>
  </si>
  <si>
    <t>SMCS52</t>
  </si>
  <si>
    <t>SMCS53</t>
  </si>
  <si>
    <t>SECS5A</t>
  </si>
  <si>
    <t>SMCS5P</t>
  </si>
  <si>
    <t>SMCSP5</t>
  </si>
  <si>
    <t>SMCSP6</t>
  </si>
  <si>
    <t>SCSB5A</t>
  </si>
  <si>
    <t>Subject</t>
  </si>
  <si>
    <t>SOFTWA</t>
  </si>
  <si>
    <t>DATA C</t>
  </si>
  <si>
    <t>DOT NE</t>
  </si>
  <si>
    <t>MOBILE</t>
  </si>
  <si>
    <t>MINI P</t>
  </si>
  <si>
    <t xml:space="preserve">MAJOR </t>
  </si>
  <si>
    <t>PERSON</t>
  </si>
  <si>
    <t>PART III only</t>
  </si>
  <si>
    <t>credits (C)</t>
  </si>
  <si>
    <t>THEORY  (T)/ 
PRACTICAL (P)</t>
  </si>
  <si>
    <t>T</t>
  </si>
  <si>
    <t>P</t>
  </si>
  <si>
    <t xml:space="preserve">ABISHA K     </t>
  </si>
  <si>
    <t>A</t>
  </si>
  <si>
    <t>B</t>
  </si>
  <si>
    <t>B+</t>
  </si>
  <si>
    <t>A+</t>
  </si>
  <si>
    <t>C</t>
  </si>
  <si>
    <t xml:space="preserve">ABISHA S     </t>
  </si>
  <si>
    <t>O</t>
  </si>
  <si>
    <t xml:space="preserve">ADJAYA M K    </t>
  </si>
  <si>
    <t xml:space="preserve">ADLIN P G    </t>
  </si>
  <si>
    <t xml:space="preserve">ADLIN PRIYA A S   </t>
  </si>
  <si>
    <t xml:space="preserve">AJIN B     </t>
  </si>
  <si>
    <t xml:space="preserve">AMALA RESLIN LIGISHA E   </t>
  </si>
  <si>
    <t xml:space="preserve">ANCY V     </t>
  </si>
  <si>
    <t xml:space="preserve">ANEESHA M S    </t>
  </si>
  <si>
    <t xml:space="preserve">ANISH S P SATHIYA   </t>
  </si>
  <si>
    <t xml:space="preserve">ANUSUNDARI K     </t>
  </si>
  <si>
    <t xml:space="preserve">APARNA C S    </t>
  </si>
  <si>
    <t xml:space="preserve">ARAVINDH W A    </t>
  </si>
  <si>
    <t xml:space="preserve">ARUN KUMAR K    </t>
  </si>
  <si>
    <t xml:space="preserve">ASHIK N S    </t>
  </si>
  <si>
    <t>RA</t>
  </si>
  <si>
    <t xml:space="preserve">ASWIN PRAJITH G    </t>
  </si>
  <si>
    <t xml:space="preserve">ASWIN R S    </t>
  </si>
  <si>
    <t xml:space="preserve">ASWINI L     </t>
  </si>
  <si>
    <t xml:space="preserve">BABISHA V S    </t>
  </si>
  <si>
    <t xml:space="preserve">BENINSHA R     </t>
  </si>
  <si>
    <t xml:space="preserve">BINCY D     </t>
  </si>
  <si>
    <t xml:space="preserve">BROLIN NIBI S G   </t>
  </si>
  <si>
    <t xml:space="preserve">DEVIKA B S    </t>
  </si>
  <si>
    <t xml:space="preserve">GINISHA B S    </t>
  </si>
  <si>
    <t xml:space="preserve">JAFFER SADHIK P    </t>
  </si>
  <si>
    <t xml:space="preserve">JEBIN SEKHAR J V   </t>
  </si>
  <si>
    <t xml:space="preserve">JEOLIN RAJ K R   </t>
  </si>
  <si>
    <t xml:space="preserve">JISHMI L     </t>
  </si>
  <si>
    <t xml:space="preserve">LEENA R     </t>
  </si>
  <si>
    <t xml:space="preserve">MARY KAVITHA S    </t>
  </si>
  <si>
    <t xml:space="preserve">MELBIN VINOJ R    </t>
  </si>
  <si>
    <t xml:space="preserve">NANTHINI N     </t>
  </si>
  <si>
    <t xml:space="preserve">PALIN SUKIN R    </t>
  </si>
  <si>
    <t xml:space="preserve">PRABIN R     </t>
  </si>
  <si>
    <t xml:space="preserve">RAJI R     </t>
  </si>
  <si>
    <t xml:space="preserve">REBISHA R     </t>
  </si>
  <si>
    <t xml:space="preserve">RUBIKA K     </t>
  </si>
  <si>
    <t xml:space="preserve">SAHAYA ASMI R    </t>
  </si>
  <si>
    <t xml:space="preserve">SAJIN S     </t>
  </si>
  <si>
    <t xml:space="preserve">SHANU K     </t>
  </si>
  <si>
    <t xml:space="preserve">SUJIN M     </t>
  </si>
  <si>
    <t xml:space="preserve">SUJITH K     </t>
  </si>
  <si>
    <t xml:space="preserve">THRISHAA J M    </t>
  </si>
  <si>
    <t xml:space="preserve">UDAYA KUMAR M    </t>
  </si>
  <si>
    <t xml:space="preserve">VINCY A J    </t>
  </si>
  <si>
    <t xml:space="preserve">VINITH V     </t>
  </si>
  <si>
    <t>UACS190730</t>
  </si>
  <si>
    <t xml:space="preserve">ABISHAL K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</si>
</sst>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B050"/>
      <name val="Cambria"/>
      <family val="1"/>
      <scheme val="major"/>
    </font>
    <font>
      <sz val="13"/>
      <color rgb="FF00B05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Border="1"/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workbookViewId="0">
      <selection activeCell="N11" sqref="N11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28515625" bestFit="1" customWidth="1"/>
    <col min="4" max="8" width="4" customWidth="1"/>
    <col min="9" max="9" width="6" customWidth="1"/>
    <col min="10" max="11" width="4" customWidth="1"/>
    <col min="18" max="18" width="9.42578125" bestFit="1" customWidth="1"/>
  </cols>
  <sheetData>
    <row r="1" spans="1:20" ht="42" x14ac:dyDescent="0.25">
      <c r="A1" t="s">
        <v>0</v>
      </c>
      <c r="B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20" ht="45" x14ac:dyDescent="0.25"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17</v>
      </c>
      <c r="K2" s="2" t="s">
        <v>18</v>
      </c>
    </row>
    <row r="3" spans="1:20" x14ac:dyDescent="0.25">
      <c r="C3" s="3" t="s">
        <v>19</v>
      </c>
      <c r="D3" s="1">
        <v>3</v>
      </c>
      <c r="E3" s="1">
        <v>3</v>
      </c>
      <c r="F3" s="1">
        <v>3</v>
      </c>
      <c r="G3" s="1">
        <v>3</v>
      </c>
      <c r="H3" s="1">
        <v>3</v>
      </c>
      <c r="I3" s="1">
        <v>3</v>
      </c>
      <c r="J3" s="1">
        <v>3</v>
      </c>
      <c r="K3" s="1">
        <v>4</v>
      </c>
    </row>
    <row r="4" spans="1:20" x14ac:dyDescent="0.25">
      <c r="C4" s="3" t="s">
        <v>20</v>
      </c>
      <c r="D4" s="1">
        <v>4</v>
      </c>
      <c r="E4" s="1">
        <v>4</v>
      </c>
      <c r="F4" s="1">
        <v>4</v>
      </c>
      <c r="G4" s="1">
        <v>4</v>
      </c>
      <c r="H4" s="1">
        <v>3</v>
      </c>
      <c r="I4" s="1">
        <v>2</v>
      </c>
      <c r="J4" s="1">
        <v>2</v>
      </c>
      <c r="K4" s="1">
        <v>2</v>
      </c>
    </row>
    <row r="5" spans="1:20" ht="30" x14ac:dyDescent="0.25">
      <c r="C5" s="4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23</v>
      </c>
      <c r="J5" s="5" t="s">
        <v>23</v>
      </c>
      <c r="K5" s="5" t="s">
        <v>22</v>
      </c>
    </row>
    <row r="6" spans="1:20" x14ac:dyDescent="0.25">
      <c r="A6" t="str">
        <f>VLOOKUP(B:B,[1]studentlist!$B$1:$C$65536,2,FALSE)</f>
        <v>UACS190701</v>
      </c>
      <c r="B6" s="6">
        <v>20193111506102</v>
      </c>
      <c r="C6" t="s">
        <v>24</v>
      </c>
      <c r="D6" s="1" t="s">
        <v>25</v>
      </c>
      <c r="E6" s="1" t="s">
        <v>25</v>
      </c>
      <c r="F6" s="1" t="s">
        <v>26</v>
      </c>
      <c r="G6" s="1" t="s">
        <v>27</v>
      </c>
      <c r="H6" s="1" t="s">
        <v>28</v>
      </c>
      <c r="I6" s="1" t="s">
        <v>29</v>
      </c>
      <c r="J6" s="1" t="s">
        <v>28</v>
      </c>
      <c r="K6" s="1" t="s">
        <v>25</v>
      </c>
      <c r="O6" s="7"/>
      <c r="P6" s="7"/>
      <c r="Q6" s="7"/>
      <c r="R6" s="7"/>
      <c r="S6" s="7"/>
      <c r="T6" s="7"/>
    </row>
    <row r="7" spans="1:20" ht="16.5" x14ac:dyDescent="0.25">
      <c r="A7" t="str">
        <f>VLOOKUP(B:B,[1]studentlist!$B$1:$C$65536,2,FALSE)</f>
        <v>UACS190702</v>
      </c>
      <c r="B7" s="6">
        <v>20193111506103</v>
      </c>
      <c r="C7" t="s">
        <v>30</v>
      </c>
      <c r="D7" s="1" t="s">
        <v>27</v>
      </c>
      <c r="E7" s="1" t="s">
        <v>27</v>
      </c>
      <c r="F7" s="1" t="s">
        <v>27</v>
      </c>
      <c r="G7" s="1" t="s">
        <v>25</v>
      </c>
      <c r="H7" s="1" t="s">
        <v>28</v>
      </c>
      <c r="I7" s="1" t="s">
        <v>25</v>
      </c>
      <c r="J7" s="1" t="s">
        <v>31</v>
      </c>
      <c r="K7" s="1" t="s">
        <v>25</v>
      </c>
      <c r="O7" s="8"/>
      <c r="P7" s="8"/>
      <c r="Q7" s="9"/>
      <c r="R7" s="10"/>
      <c r="S7" s="11"/>
      <c r="T7" s="7"/>
    </row>
    <row r="8" spans="1:20" ht="16.5" x14ac:dyDescent="0.25">
      <c r="A8" t="s">
        <v>77</v>
      </c>
      <c r="B8" s="6">
        <v>20193111506104</v>
      </c>
      <c r="C8" t="s">
        <v>78</v>
      </c>
      <c r="D8" s="1"/>
      <c r="E8" s="1"/>
      <c r="F8" s="1"/>
      <c r="G8" s="1"/>
      <c r="H8" s="1"/>
      <c r="I8" s="1"/>
      <c r="J8" s="1"/>
      <c r="K8" s="1"/>
      <c r="O8" s="8"/>
      <c r="P8" s="8"/>
      <c r="Q8" s="9"/>
      <c r="R8" s="10"/>
      <c r="S8" s="11"/>
      <c r="T8" s="7"/>
    </row>
    <row r="9" spans="1:20" ht="16.5" x14ac:dyDescent="0.25">
      <c r="A9" t="str">
        <f>VLOOKUP(B:B,[1]studentlist!$B$1:$C$65536,2,FALSE)</f>
        <v>UACS190703</v>
      </c>
      <c r="B9" s="6">
        <v>20193111506105</v>
      </c>
      <c r="C9" t="s">
        <v>32</v>
      </c>
      <c r="D9" s="1" t="s">
        <v>31</v>
      </c>
      <c r="E9" s="1" t="s">
        <v>25</v>
      </c>
      <c r="F9" s="1" t="s">
        <v>28</v>
      </c>
      <c r="G9" s="1" t="s">
        <v>28</v>
      </c>
      <c r="H9" s="1" t="s">
        <v>31</v>
      </c>
      <c r="I9" s="1" t="s">
        <v>31</v>
      </c>
      <c r="J9" s="1" t="s">
        <v>31</v>
      </c>
      <c r="K9" s="1" t="s">
        <v>28</v>
      </c>
      <c r="O9" s="8"/>
      <c r="P9" s="8"/>
      <c r="Q9" s="9"/>
      <c r="R9" s="10"/>
      <c r="S9" s="11"/>
      <c r="T9" s="7"/>
    </row>
    <row r="10" spans="1:20" ht="16.5" x14ac:dyDescent="0.25">
      <c r="A10" t="str">
        <f>VLOOKUP(B:B,[1]studentlist!$B$1:$C$65536,2,FALSE)</f>
        <v>UACS190731</v>
      </c>
      <c r="B10" s="6">
        <v>20193111506106</v>
      </c>
      <c r="C10" t="s">
        <v>33</v>
      </c>
      <c r="D10" s="1" t="s">
        <v>28</v>
      </c>
      <c r="E10" s="1" t="s">
        <v>25</v>
      </c>
      <c r="F10" s="1" t="s">
        <v>27</v>
      </c>
      <c r="G10" s="1" t="s">
        <v>27</v>
      </c>
      <c r="H10" s="1" t="s">
        <v>31</v>
      </c>
      <c r="I10" s="1" t="s">
        <v>31</v>
      </c>
      <c r="J10" s="1" t="s">
        <v>31</v>
      </c>
      <c r="K10" s="1" t="s">
        <v>27</v>
      </c>
      <c r="O10" s="8"/>
      <c r="P10" s="8"/>
      <c r="Q10" s="9"/>
      <c r="R10" s="10"/>
      <c r="S10" s="11"/>
      <c r="T10" s="7"/>
    </row>
    <row r="11" spans="1:20" ht="16.5" x14ac:dyDescent="0.25">
      <c r="A11" t="str">
        <f>VLOOKUP(B:B,[1]studentlist!$B$1:$C$65536,2,FALSE)</f>
        <v>UACS190704</v>
      </c>
      <c r="B11" s="6">
        <v>20193111506107</v>
      </c>
      <c r="C11" t="s">
        <v>34</v>
      </c>
      <c r="D11" s="1" t="s">
        <v>27</v>
      </c>
      <c r="E11" s="1" t="s">
        <v>28</v>
      </c>
      <c r="F11" s="1" t="s">
        <v>25</v>
      </c>
      <c r="G11" s="1" t="s">
        <v>28</v>
      </c>
      <c r="H11" s="1" t="s">
        <v>28</v>
      </c>
      <c r="I11" s="1" t="s">
        <v>28</v>
      </c>
      <c r="J11" s="1" t="s">
        <v>28</v>
      </c>
      <c r="K11" s="1" t="s">
        <v>27</v>
      </c>
      <c r="O11" s="12"/>
      <c r="P11" s="8"/>
      <c r="Q11" s="13"/>
      <c r="R11" s="10"/>
      <c r="S11" s="11"/>
      <c r="T11" s="7"/>
    </row>
    <row r="12" spans="1:20" ht="16.5" x14ac:dyDescent="0.25">
      <c r="A12" t="str">
        <f>VLOOKUP(B:B,[1]studentlist!$B$1:$C$65536,2,FALSE)</f>
        <v>UACS190732</v>
      </c>
      <c r="B12" s="6">
        <v>20193111506108</v>
      </c>
      <c r="C12" t="s">
        <v>35</v>
      </c>
      <c r="D12" s="1" t="s">
        <v>27</v>
      </c>
      <c r="E12" s="1" t="s">
        <v>27</v>
      </c>
      <c r="F12" s="1" t="s">
        <v>25</v>
      </c>
      <c r="G12" s="1" t="s">
        <v>27</v>
      </c>
      <c r="H12" s="1" t="s">
        <v>27</v>
      </c>
      <c r="I12" s="1" t="s">
        <v>26</v>
      </c>
      <c r="J12" s="1" t="s">
        <v>25</v>
      </c>
      <c r="K12" s="1" t="s">
        <v>27</v>
      </c>
      <c r="O12" s="8"/>
      <c r="P12" s="8"/>
      <c r="Q12" s="9"/>
      <c r="R12" s="10"/>
      <c r="S12" s="11"/>
      <c r="T12" s="7"/>
    </row>
    <row r="13" spans="1:20" ht="16.5" x14ac:dyDescent="0.25">
      <c r="A13" t="str">
        <f>VLOOKUP(B:B,[1]studentlist!$B$1:$C$65536,2,FALSE)</f>
        <v>UACS190706</v>
      </c>
      <c r="B13" s="6">
        <v>20193111506110</v>
      </c>
      <c r="C13" t="s">
        <v>36</v>
      </c>
      <c r="D13" s="1" t="s">
        <v>25</v>
      </c>
      <c r="E13" s="1" t="s">
        <v>27</v>
      </c>
      <c r="F13" s="1" t="s">
        <v>25</v>
      </c>
      <c r="G13" s="1" t="s">
        <v>28</v>
      </c>
      <c r="H13" s="1" t="s">
        <v>31</v>
      </c>
      <c r="I13" s="1" t="s">
        <v>31</v>
      </c>
      <c r="J13" s="1" t="s">
        <v>31</v>
      </c>
      <c r="K13" s="1" t="s">
        <v>27</v>
      </c>
      <c r="O13" s="8"/>
      <c r="P13" s="8"/>
      <c r="Q13" s="9"/>
      <c r="R13" s="10"/>
      <c r="S13" s="11"/>
      <c r="T13" s="7"/>
    </row>
    <row r="14" spans="1:20" ht="16.5" x14ac:dyDescent="0.25">
      <c r="A14" t="str">
        <f>VLOOKUP(B:B,[1]studentlist!$B$1:$C$65536,2,FALSE)</f>
        <v>UACS190707</v>
      </c>
      <c r="B14" s="6">
        <v>20193111506111</v>
      </c>
      <c r="C14" t="s">
        <v>37</v>
      </c>
      <c r="D14" s="1" t="s">
        <v>28</v>
      </c>
      <c r="E14" s="1" t="s">
        <v>25</v>
      </c>
      <c r="F14" s="1" t="s">
        <v>25</v>
      </c>
      <c r="G14" s="1" t="s">
        <v>25</v>
      </c>
      <c r="H14" s="1" t="s">
        <v>31</v>
      </c>
      <c r="I14" s="1" t="s">
        <v>31</v>
      </c>
      <c r="J14" s="1" t="s">
        <v>31</v>
      </c>
      <c r="K14" s="1" t="s">
        <v>25</v>
      </c>
      <c r="O14" s="8"/>
      <c r="P14" s="8"/>
      <c r="Q14" s="13"/>
      <c r="R14" s="10"/>
      <c r="S14" s="11"/>
      <c r="T14" s="7"/>
    </row>
    <row r="15" spans="1:20" x14ac:dyDescent="0.25">
      <c r="A15" t="str">
        <f>VLOOKUP(B:B,[1]studentlist!$B$1:$C$65536,2,FALSE)</f>
        <v>UACS190708</v>
      </c>
      <c r="B15" s="6">
        <v>20193111506112</v>
      </c>
      <c r="C15" t="s">
        <v>38</v>
      </c>
      <c r="D15" s="1" t="s">
        <v>31</v>
      </c>
      <c r="E15" s="1" t="s">
        <v>25</v>
      </c>
      <c r="F15" s="1" t="s">
        <v>28</v>
      </c>
      <c r="G15" s="1" t="s">
        <v>28</v>
      </c>
      <c r="H15" s="1" t="s">
        <v>31</v>
      </c>
      <c r="I15" s="1" t="s">
        <v>31</v>
      </c>
      <c r="J15" s="1" t="s">
        <v>31</v>
      </c>
      <c r="K15" s="1" t="s">
        <v>25</v>
      </c>
      <c r="O15" s="7"/>
      <c r="P15" s="7"/>
      <c r="Q15" s="7"/>
      <c r="R15" s="7"/>
      <c r="S15" s="7"/>
      <c r="T15" s="7"/>
    </row>
    <row r="16" spans="1:20" x14ac:dyDescent="0.25">
      <c r="A16" t="str">
        <f>VLOOKUP(B:B,[1]studentlist!$B$1:$C$65536,2,FALSE)</f>
        <v>UACS190733</v>
      </c>
      <c r="B16" s="6">
        <v>20193111506113</v>
      </c>
      <c r="C16" t="s">
        <v>39</v>
      </c>
      <c r="D16" s="1" t="s">
        <v>29</v>
      </c>
      <c r="E16" s="1" t="s">
        <v>26</v>
      </c>
      <c r="F16" s="1" t="s">
        <v>27</v>
      </c>
      <c r="G16" s="1" t="s">
        <v>27</v>
      </c>
      <c r="H16" s="1" t="s">
        <v>28</v>
      </c>
      <c r="I16" s="1" t="s">
        <v>26</v>
      </c>
      <c r="J16" s="1" t="s">
        <v>28</v>
      </c>
      <c r="K16" s="1" t="s">
        <v>29</v>
      </c>
    </row>
    <row r="17" spans="1:11" x14ac:dyDescent="0.25">
      <c r="A17" t="str">
        <f>VLOOKUP(B:B,[1]studentlist!$B$1:$C$65536,2,FALSE)</f>
        <v>UACS190709</v>
      </c>
      <c r="B17" s="6">
        <v>20193111506114</v>
      </c>
      <c r="C17" t="s">
        <v>40</v>
      </c>
      <c r="D17" s="1" t="s">
        <v>27</v>
      </c>
      <c r="E17" s="1" t="s">
        <v>25</v>
      </c>
      <c r="F17" s="1" t="s">
        <v>25</v>
      </c>
      <c r="G17" s="1" t="s">
        <v>25</v>
      </c>
      <c r="H17" s="1" t="s">
        <v>31</v>
      </c>
      <c r="I17" s="1" t="s">
        <v>31</v>
      </c>
      <c r="J17" s="1" t="s">
        <v>28</v>
      </c>
      <c r="K17" s="1" t="s">
        <v>26</v>
      </c>
    </row>
    <row r="18" spans="1:11" x14ac:dyDescent="0.25">
      <c r="A18" t="str">
        <f>VLOOKUP(B:B,[1]studentlist!$B$1:$C$65536,2,FALSE)</f>
        <v>UACS190710</v>
      </c>
      <c r="B18" s="6">
        <v>20193111506115</v>
      </c>
      <c r="C18" t="s">
        <v>41</v>
      </c>
      <c r="D18" s="1" t="s">
        <v>25</v>
      </c>
      <c r="E18" s="1" t="s">
        <v>25</v>
      </c>
      <c r="F18" s="1" t="s">
        <v>25</v>
      </c>
      <c r="G18" s="1" t="s">
        <v>25</v>
      </c>
      <c r="H18" s="1" t="s">
        <v>25</v>
      </c>
      <c r="I18" s="1" t="s">
        <v>27</v>
      </c>
      <c r="J18" s="1" t="s">
        <v>25</v>
      </c>
      <c r="K18" s="1" t="s">
        <v>26</v>
      </c>
    </row>
    <row r="19" spans="1:11" x14ac:dyDescent="0.25">
      <c r="A19" t="str">
        <f>VLOOKUP(B:B,[1]studentlist!$B$1:$C$65536,2,FALSE)</f>
        <v>UACS190734</v>
      </c>
      <c r="B19" s="6">
        <v>20193111506116</v>
      </c>
      <c r="C19" t="s">
        <v>42</v>
      </c>
      <c r="D19" s="1" t="s">
        <v>25</v>
      </c>
      <c r="E19" s="1" t="s">
        <v>27</v>
      </c>
      <c r="F19" s="1" t="s">
        <v>27</v>
      </c>
      <c r="G19" s="1" t="s">
        <v>25</v>
      </c>
      <c r="H19" s="1" t="s">
        <v>25</v>
      </c>
      <c r="I19" s="1" t="s">
        <v>25</v>
      </c>
      <c r="J19" s="1" t="s">
        <v>28</v>
      </c>
      <c r="K19" s="1" t="s">
        <v>28</v>
      </c>
    </row>
    <row r="20" spans="1:11" x14ac:dyDescent="0.25">
      <c r="A20" t="str">
        <f>VLOOKUP(B:B,[1]studentlist!$B$1:$C$65536,2,FALSE)</f>
        <v>UACS190735</v>
      </c>
      <c r="B20" s="6">
        <v>20193111506117</v>
      </c>
      <c r="C20" t="s">
        <v>43</v>
      </c>
      <c r="D20" s="1" t="s">
        <v>27</v>
      </c>
      <c r="E20" s="1" t="s">
        <v>27</v>
      </c>
      <c r="F20" s="1" t="s">
        <v>27</v>
      </c>
      <c r="G20" s="1" t="s">
        <v>27</v>
      </c>
      <c r="H20" s="1" t="s">
        <v>25</v>
      </c>
      <c r="I20" s="1" t="s">
        <v>28</v>
      </c>
      <c r="J20" s="1" t="s">
        <v>28</v>
      </c>
      <c r="K20" s="1" t="s">
        <v>25</v>
      </c>
    </row>
    <row r="21" spans="1:11" x14ac:dyDescent="0.25">
      <c r="A21" t="str">
        <f>VLOOKUP(B:B,[1]studentlist!$B$1:$C$65536,2,FALSE)</f>
        <v>UACS190736</v>
      </c>
      <c r="B21" s="6">
        <v>20193111506118</v>
      </c>
      <c r="C21" t="s">
        <v>44</v>
      </c>
      <c r="D21" s="1" t="s">
        <v>27</v>
      </c>
      <c r="E21" s="1" t="s">
        <v>29</v>
      </c>
      <c r="F21" s="1" t="s">
        <v>27</v>
      </c>
      <c r="G21" s="1" t="s">
        <v>26</v>
      </c>
      <c r="H21" s="1" t="s">
        <v>25</v>
      </c>
      <c r="I21" s="1" t="s">
        <v>45</v>
      </c>
      <c r="J21" s="1" t="s">
        <v>25</v>
      </c>
      <c r="K21" s="1" t="s">
        <v>25</v>
      </c>
    </row>
    <row r="22" spans="1:11" x14ac:dyDescent="0.25">
      <c r="A22" t="str">
        <f>VLOOKUP(B:B,[1]studentlist!$B$1:$C$65536,2,FALSE)</f>
        <v>UACS190737</v>
      </c>
      <c r="B22" s="6">
        <v>20193111506119</v>
      </c>
      <c r="C22" t="s">
        <v>46</v>
      </c>
      <c r="D22" s="1" t="s">
        <v>25</v>
      </c>
      <c r="E22" s="1" t="s">
        <v>25</v>
      </c>
      <c r="F22" s="1" t="s">
        <v>25</v>
      </c>
      <c r="G22" s="1" t="s">
        <v>27</v>
      </c>
      <c r="H22" s="1" t="s">
        <v>28</v>
      </c>
      <c r="I22" s="1" t="s">
        <v>26</v>
      </c>
      <c r="J22" s="1" t="s">
        <v>28</v>
      </c>
      <c r="K22" s="1" t="s">
        <v>25</v>
      </c>
    </row>
    <row r="23" spans="1:11" x14ac:dyDescent="0.25">
      <c r="A23" t="str">
        <f>VLOOKUP(B:B,[1]studentlist!$B$1:$C$65536,2,FALSE)</f>
        <v>UACS190738</v>
      </c>
      <c r="B23" s="6">
        <v>20193111506120</v>
      </c>
      <c r="C23" t="s">
        <v>47</v>
      </c>
      <c r="D23" s="1" t="s">
        <v>27</v>
      </c>
      <c r="E23" s="1" t="s">
        <v>27</v>
      </c>
      <c r="F23" s="1" t="s">
        <v>25</v>
      </c>
      <c r="G23" s="1" t="s">
        <v>27</v>
      </c>
      <c r="H23" s="1" t="s">
        <v>27</v>
      </c>
      <c r="I23" s="1" t="s">
        <v>28</v>
      </c>
      <c r="J23" s="1" t="s">
        <v>28</v>
      </c>
      <c r="K23" s="1" t="s">
        <v>25</v>
      </c>
    </row>
    <row r="24" spans="1:11" x14ac:dyDescent="0.25">
      <c r="A24" t="str">
        <f>VLOOKUP(B:B,[1]studentlist!$B$1:$C$65536,2,FALSE)</f>
        <v>UACS190711</v>
      </c>
      <c r="B24" s="6">
        <v>20193111506121</v>
      </c>
      <c r="C24" t="s">
        <v>48</v>
      </c>
      <c r="D24" s="1" t="s">
        <v>28</v>
      </c>
      <c r="E24" s="1" t="s">
        <v>28</v>
      </c>
      <c r="F24" s="1" t="s">
        <v>25</v>
      </c>
      <c r="G24" s="1" t="s">
        <v>25</v>
      </c>
      <c r="H24" s="1" t="s">
        <v>28</v>
      </c>
      <c r="I24" s="1" t="s">
        <v>28</v>
      </c>
      <c r="J24" s="1" t="s">
        <v>31</v>
      </c>
      <c r="K24" s="1" t="s">
        <v>25</v>
      </c>
    </row>
    <row r="25" spans="1:11" x14ac:dyDescent="0.25">
      <c r="A25" t="str">
        <f>VLOOKUP(B:B,[1]studentlist!$B$1:$C$65536,2,FALSE)</f>
        <v>UACS190712</v>
      </c>
      <c r="B25" s="6">
        <v>20193111506122</v>
      </c>
      <c r="C25" t="s">
        <v>49</v>
      </c>
      <c r="D25" s="1" t="s">
        <v>28</v>
      </c>
      <c r="E25" s="1" t="s">
        <v>25</v>
      </c>
      <c r="F25" s="1" t="s">
        <v>27</v>
      </c>
      <c r="G25" s="1" t="s">
        <v>27</v>
      </c>
      <c r="H25" s="1" t="s">
        <v>28</v>
      </c>
      <c r="I25" s="1" t="s">
        <v>27</v>
      </c>
      <c r="J25" s="1" t="s">
        <v>28</v>
      </c>
      <c r="K25" s="1" t="s">
        <v>28</v>
      </c>
    </row>
    <row r="26" spans="1:11" x14ac:dyDescent="0.25">
      <c r="A26" t="str">
        <f>VLOOKUP(B:B,[1]studentlist!$B$1:$C$65536,2,FALSE)</f>
        <v>UACS190713</v>
      </c>
      <c r="B26" s="6">
        <v>20193111506124</v>
      </c>
      <c r="C26" t="s">
        <v>50</v>
      </c>
      <c r="D26" s="1" t="s">
        <v>28</v>
      </c>
      <c r="E26" s="1" t="s">
        <v>28</v>
      </c>
      <c r="F26" s="1" t="s">
        <v>27</v>
      </c>
      <c r="G26" s="1" t="s">
        <v>28</v>
      </c>
      <c r="H26" s="1" t="s">
        <v>31</v>
      </c>
      <c r="I26" s="1" t="s">
        <v>31</v>
      </c>
      <c r="J26" s="1" t="s">
        <v>31</v>
      </c>
      <c r="K26" s="1" t="s">
        <v>28</v>
      </c>
    </row>
    <row r="27" spans="1:11" x14ac:dyDescent="0.25">
      <c r="A27" t="str">
        <f>VLOOKUP(B:B,[1]studentlist!$B$1:$C$65536,2,FALSE)</f>
        <v>UACS190714</v>
      </c>
      <c r="B27" s="6">
        <v>20193111506125</v>
      </c>
      <c r="C27" t="s">
        <v>51</v>
      </c>
      <c r="D27" s="1" t="s">
        <v>25</v>
      </c>
      <c r="E27" s="1" t="s">
        <v>28</v>
      </c>
      <c r="F27" s="1" t="s">
        <v>27</v>
      </c>
      <c r="G27" s="1" t="s">
        <v>25</v>
      </c>
      <c r="H27" s="1" t="s">
        <v>31</v>
      </c>
      <c r="I27" s="1" t="s">
        <v>31</v>
      </c>
      <c r="J27" s="1" t="s">
        <v>31</v>
      </c>
      <c r="K27" s="1" t="s">
        <v>28</v>
      </c>
    </row>
    <row r="28" spans="1:11" x14ac:dyDescent="0.25">
      <c r="A28" t="str">
        <f>VLOOKUP(B:B,[1]studentlist!$B$1:$C$65536,2,FALSE)</f>
        <v>UACS190715</v>
      </c>
      <c r="B28" s="6">
        <v>20193111506126</v>
      </c>
      <c r="C28" t="s">
        <v>52</v>
      </c>
      <c r="D28" s="1" t="s">
        <v>26</v>
      </c>
      <c r="E28" s="1" t="s">
        <v>25</v>
      </c>
      <c r="F28" s="1" t="s">
        <v>25</v>
      </c>
      <c r="G28" s="1" t="s">
        <v>28</v>
      </c>
      <c r="H28" s="1" t="s">
        <v>28</v>
      </c>
      <c r="I28" s="1" t="s">
        <v>28</v>
      </c>
      <c r="J28" s="1" t="s">
        <v>31</v>
      </c>
      <c r="K28" s="1" t="s">
        <v>25</v>
      </c>
    </row>
    <row r="29" spans="1:11" x14ac:dyDescent="0.25">
      <c r="A29" t="str">
        <f>VLOOKUP(B:B,[1]studentlist!$B$1:$C$65536,2,FALSE)</f>
        <v>UACS190716</v>
      </c>
      <c r="B29" s="6">
        <v>20193111506127</v>
      </c>
      <c r="C29" t="s">
        <v>53</v>
      </c>
      <c r="D29" s="1" t="s">
        <v>25</v>
      </c>
      <c r="E29" s="1" t="s">
        <v>28</v>
      </c>
      <c r="F29" s="1" t="s">
        <v>25</v>
      </c>
      <c r="G29" s="1" t="s">
        <v>25</v>
      </c>
      <c r="H29" s="1" t="s">
        <v>28</v>
      </c>
      <c r="I29" s="1" t="s">
        <v>31</v>
      </c>
      <c r="J29" s="1" t="s">
        <v>31</v>
      </c>
      <c r="K29" s="1" t="s">
        <v>25</v>
      </c>
    </row>
    <row r="30" spans="1:11" x14ac:dyDescent="0.25">
      <c r="A30" t="str">
        <f>VLOOKUP(B:B,[1]studentlist!$B$1:$C$65536,2,FALSE)</f>
        <v>UACS190717</v>
      </c>
      <c r="B30" s="6">
        <v>20193111506129</v>
      </c>
      <c r="C30" t="s">
        <v>54</v>
      </c>
      <c r="D30" s="1" t="s">
        <v>28</v>
      </c>
      <c r="E30" s="1" t="s">
        <v>27</v>
      </c>
      <c r="F30" s="1" t="s">
        <v>25</v>
      </c>
      <c r="G30" s="1" t="s">
        <v>27</v>
      </c>
      <c r="H30" s="1" t="s">
        <v>28</v>
      </c>
      <c r="I30" s="1" t="s">
        <v>28</v>
      </c>
      <c r="J30" s="1" t="s">
        <v>31</v>
      </c>
      <c r="K30" s="1" t="s">
        <v>25</v>
      </c>
    </row>
    <row r="31" spans="1:11" x14ac:dyDescent="0.25">
      <c r="A31" t="str">
        <f>VLOOKUP(B:B,[1]studentlist!$B$1:$C$65536,2,FALSE)</f>
        <v>UACS190741</v>
      </c>
      <c r="B31" s="6">
        <v>20193111506130</v>
      </c>
      <c r="C31" t="s">
        <v>55</v>
      </c>
      <c r="D31" s="1" t="s">
        <v>25</v>
      </c>
      <c r="E31" s="1" t="s">
        <v>26</v>
      </c>
      <c r="F31" s="1" t="s">
        <v>27</v>
      </c>
      <c r="G31" s="1" t="s">
        <v>25</v>
      </c>
      <c r="H31" s="1" t="s">
        <v>28</v>
      </c>
      <c r="I31" s="1" t="s">
        <v>29</v>
      </c>
      <c r="J31" s="1" t="s">
        <v>28</v>
      </c>
      <c r="K31" s="1" t="s">
        <v>27</v>
      </c>
    </row>
    <row r="32" spans="1:11" x14ac:dyDescent="0.25">
      <c r="A32" t="str">
        <f>VLOOKUP(B:B,[1]studentlist!$B$1:$C$65536,2,FALSE)</f>
        <v>UACS190742</v>
      </c>
      <c r="B32" s="6">
        <v>20193111506131</v>
      </c>
      <c r="C32" t="s">
        <v>56</v>
      </c>
      <c r="D32" s="1" t="s">
        <v>26</v>
      </c>
      <c r="E32" s="1" t="s">
        <v>27</v>
      </c>
      <c r="F32" s="1" t="s">
        <v>26</v>
      </c>
      <c r="G32" s="1" t="s">
        <v>25</v>
      </c>
      <c r="H32" s="1" t="s">
        <v>27</v>
      </c>
      <c r="I32" s="1" t="s">
        <v>26</v>
      </c>
      <c r="J32" s="1" t="s">
        <v>25</v>
      </c>
      <c r="K32" s="1" t="s">
        <v>28</v>
      </c>
    </row>
    <row r="33" spans="1:11" x14ac:dyDescent="0.25">
      <c r="A33" t="str">
        <f>VLOOKUP(B:B,[1]studentlist!$B$1:$C$65536,2,FALSE)</f>
        <v>UACS190718</v>
      </c>
      <c r="B33" s="6">
        <v>20193111506133</v>
      </c>
      <c r="C33" t="s">
        <v>57</v>
      </c>
      <c r="D33" s="1" t="s">
        <v>25</v>
      </c>
      <c r="E33" s="1" t="s">
        <v>27</v>
      </c>
      <c r="F33" s="1" t="s">
        <v>26</v>
      </c>
      <c r="G33" s="1" t="s">
        <v>25</v>
      </c>
      <c r="H33" s="1" t="s">
        <v>28</v>
      </c>
      <c r="I33" s="1" t="s">
        <v>28</v>
      </c>
      <c r="J33" s="1" t="s">
        <v>31</v>
      </c>
      <c r="K33" s="1" t="s">
        <v>28</v>
      </c>
    </row>
    <row r="34" spans="1:11" x14ac:dyDescent="0.25">
      <c r="A34" t="str">
        <f>VLOOKUP(B:B,[1]studentlist!$B$1:$C$65536,2,FALSE)</f>
        <v>UACS190719</v>
      </c>
      <c r="B34" s="6">
        <v>20193111506134</v>
      </c>
      <c r="C34" t="s">
        <v>58</v>
      </c>
      <c r="D34" s="1" t="s">
        <v>25</v>
      </c>
      <c r="E34" s="1" t="s">
        <v>27</v>
      </c>
      <c r="F34" s="1" t="s">
        <v>27</v>
      </c>
      <c r="G34" s="1" t="s">
        <v>27</v>
      </c>
      <c r="H34" s="1" t="s">
        <v>28</v>
      </c>
      <c r="I34" s="1" t="s">
        <v>31</v>
      </c>
      <c r="J34" s="1" t="s">
        <v>31</v>
      </c>
      <c r="K34" s="1" t="s">
        <v>28</v>
      </c>
    </row>
    <row r="35" spans="1:11" x14ac:dyDescent="0.25">
      <c r="A35" t="str">
        <f>VLOOKUP(B:B,[1]studentlist!$B$1:$C$65536,2,FALSE)</f>
        <v>UACS190720</v>
      </c>
      <c r="B35" s="6">
        <v>20193111506135</v>
      </c>
      <c r="C35" t="s">
        <v>59</v>
      </c>
      <c r="D35" s="1" t="s">
        <v>25</v>
      </c>
      <c r="E35" s="1" t="s">
        <v>28</v>
      </c>
      <c r="F35" s="1" t="s">
        <v>28</v>
      </c>
      <c r="G35" s="1" t="s">
        <v>25</v>
      </c>
      <c r="H35" s="1" t="s">
        <v>31</v>
      </c>
      <c r="I35" s="1" t="s">
        <v>31</v>
      </c>
      <c r="J35" s="1" t="s">
        <v>31</v>
      </c>
      <c r="K35" s="1" t="s">
        <v>28</v>
      </c>
    </row>
    <row r="36" spans="1:11" x14ac:dyDescent="0.25">
      <c r="A36" t="str">
        <f>VLOOKUP(B:B,[1]studentlist!$B$1:$C$65536,2,FALSE)</f>
        <v>UACS190721</v>
      </c>
      <c r="B36" s="6">
        <v>20193111506136</v>
      </c>
      <c r="C36" t="s">
        <v>60</v>
      </c>
      <c r="D36" s="1" t="s">
        <v>25</v>
      </c>
      <c r="E36" s="1" t="s">
        <v>28</v>
      </c>
      <c r="F36" s="1" t="s">
        <v>27</v>
      </c>
      <c r="G36" s="1" t="s">
        <v>25</v>
      </c>
      <c r="H36" s="1" t="s">
        <v>28</v>
      </c>
      <c r="I36" s="1" t="s">
        <v>28</v>
      </c>
      <c r="J36" s="1" t="s">
        <v>31</v>
      </c>
      <c r="K36" s="1" t="s">
        <v>31</v>
      </c>
    </row>
    <row r="37" spans="1:11" x14ac:dyDescent="0.25">
      <c r="A37" t="str">
        <f>VLOOKUP(B:B,[1]studentlist!$B$1:$C$65536,2,FALSE)</f>
        <v>UACS190744</v>
      </c>
      <c r="B37" s="6">
        <v>20193111506137</v>
      </c>
      <c r="C37" t="s">
        <v>61</v>
      </c>
      <c r="D37" s="1" t="s">
        <v>27</v>
      </c>
      <c r="E37" s="1" t="s">
        <v>27</v>
      </c>
      <c r="F37" s="1" t="s">
        <v>26</v>
      </c>
      <c r="G37" s="1" t="s">
        <v>27</v>
      </c>
      <c r="H37" s="1" t="s">
        <v>27</v>
      </c>
      <c r="I37" s="1" t="s">
        <v>27</v>
      </c>
      <c r="J37" s="1" t="s">
        <v>25</v>
      </c>
      <c r="K37" s="1" t="s">
        <v>25</v>
      </c>
    </row>
    <row r="38" spans="1:11" x14ac:dyDescent="0.25">
      <c r="A38" t="str">
        <f>VLOOKUP(B:B,[1]studentlist!$B$1:$C$65536,2,FALSE)</f>
        <v>UACS190722</v>
      </c>
      <c r="B38" s="6">
        <v>20193111506138</v>
      </c>
      <c r="C38" t="s">
        <v>62</v>
      </c>
      <c r="D38" s="1" t="s">
        <v>27</v>
      </c>
      <c r="E38" s="1" t="s">
        <v>25</v>
      </c>
      <c r="F38" s="1" t="s">
        <v>25</v>
      </c>
      <c r="G38" s="1" t="s">
        <v>25</v>
      </c>
      <c r="H38" s="1" t="s">
        <v>28</v>
      </c>
      <c r="I38" s="1" t="s">
        <v>28</v>
      </c>
      <c r="J38" s="1" t="s">
        <v>28</v>
      </c>
      <c r="K38" s="1" t="s">
        <v>27</v>
      </c>
    </row>
    <row r="39" spans="1:11" x14ac:dyDescent="0.25">
      <c r="A39" t="str">
        <f>VLOOKUP(B:B,[1]studentlist!$B$1:$C$65536,2,FALSE)</f>
        <v>UACS190745</v>
      </c>
      <c r="B39" s="6">
        <v>20193111506139</v>
      </c>
      <c r="C39" t="s">
        <v>63</v>
      </c>
      <c r="D39" s="1" t="s">
        <v>26</v>
      </c>
      <c r="E39" s="1" t="s">
        <v>25</v>
      </c>
      <c r="F39" s="1" t="s">
        <v>26</v>
      </c>
      <c r="G39" s="1" t="s">
        <v>26</v>
      </c>
      <c r="H39" s="1" t="s">
        <v>25</v>
      </c>
      <c r="I39" s="1" t="s">
        <v>25</v>
      </c>
      <c r="J39" s="1" t="s">
        <v>28</v>
      </c>
      <c r="K39" s="1" t="s">
        <v>25</v>
      </c>
    </row>
    <row r="40" spans="1:11" x14ac:dyDescent="0.25">
      <c r="A40" t="str">
        <f>VLOOKUP(B:B,[1]studentlist!$B$1:$C$65536,2,FALSE)</f>
        <v>UACS190747</v>
      </c>
      <c r="B40" s="6">
        <v>20193111506141</v>
      </c>
      <c r="C40" t="s">
        <v>64</v>
      </c>
      <c r="D40" s="1" t="s">
        <v>27</v>
      </c>
      <c r="E40" s="1" t="s">
        <v>28</v>
      </c>
      <c r="F40" s="1" t="s">
        <v>25</v>
      </c>
      <c r="G40" s="1" t="s">
        <v>25</v>
      </c>
      <c r="H40" s="1" t="s">
        <v>31</v>
      </c>
      <c r="I40" s="1" t="s">
        <v>31</v>
      </c>
      <c r="J40" s="1" t="s">
        <v>31</v>
      </c>
      <c r="K40" s="1" t="s">
        <v>25</v>
      </c>
    </row>
    <row r="41" spans="1:11" x14ac:dyDescent="0.25">
      <c r="A41" t="str">
        <f>VLOOKUP(B:B,[1]studentlist!$B$1:$C$65536,2,FALSE)</f>
        <v>UACS190723</v>
      </c>
      <c r="B41" s="6">
        <v>20193111506142</v>
      </c>
      <c r="C41" t="s">
        <v>65</v>
      </c>
      <c r="D41" s="1" t="s">
        <v>27</v>
      </c>
      <c r="E41" s="1" t="s">
        <v>28</v>
      </c>
      <c r="F41" s="1" t="s">
        <v>25</v>
      </c>
      <c r="G41" s="1" t="s">
        <v>25</v>
      </c>
      <c r="H41" s="1" t="s">
        <v>31</v>
      </c>
      <c r="I41" s="1" t="s">
        <v>28</v>
      </c>
      <c r="J41" s="1" t="s">
        <v>31</v>
      </c>
      <c r="K41" s="1" t="s">
        <v>28</v>
      </c>
    </row>
    <row r="42" spans="1:11" x14ac:dyDescent="0.25">
      <c r="A42" t="str">
        <f>VLOOKUP(B:B,[1]studentlist!$B$1:$C$65536,2,FALSE)</f>
        <v>UACS190724</v>
      </c>
      <c r="B42" s="6">
        <v>20193111506143</v>
      </c>
      <c r="C42" t="s">
        <v>66</v>
      </c>
      <c r="D42" s="1" t="s">
        <v>28</v>
      </c>
      <c r="E42" s="1" t="s">
        <v>25</v>
      </c>
      <c r="F42" s="1" t="s">
        <v>25</v>
      </c>
      <c r="G42" s="1" t="s">
        <v>25</v>
      </c>
      <c r="H42" s="1" t="s">
        <v>31</v>
      </c>
      <c r="I42" s="1" t="s">
        <v>28</v>
      </c>
      <c r="J42" s="1" t="s">
        <v>31</v>
      </c>
      <c r="K42" s="1" t="s">
        <v>25</v>
      </c>
    </row>
    <row r="43" spans="1:11" x14ac:dyDescent="0.25">
      <c r="A43" t="str">
        <f>VLOOKUP(B:B,[1]studentlist!$B$1:$C$65536,2,FALSE)</f>
        <v>UACS190725</v>
      </c>
      <c r="B43" s="6">
        <v>20193111506144</v>
      </c>
      <c r="C43" t="s">
        <v>67</v>
      </c>
      <c r="D43" s="1" t="s">
        <v>25</v>
      </c>
      <c r="E43" s="1" t="s">
        <v>25</v>
      </c>
      <c r="F43" s="1" t="s">
        <v>25</v>
      </c>
      <c r="G43" s="1" t="s">
        <v>25</v>
      </c>
      <c r="H43" s="1" t="s">
        <v>28</v>
      </c>
      <c r="I43" s="1" t="s">
        <v>25</v>
      </c>
      <c r="J43" s="1" t="s">
        <v>31</v>
      </c>
      <c r="K43" s="1" t="s">
        <v>28</v>
      </c>
    </row>
    <row r="44" spans="1:11" x14ac:dyDescent="0.25">
      <c r="A44" t="str">
        <f>VLOOKUP(B:B,[1]studentlist!$B$1:$C$65536,2,FALSE)</f>
        <v>UACS190726</v>
      </c>
      <c r="B44" s="6">
        <v>20193111506145</v>
      </c>
      <c r="C44" t="s">
        <v>68</v>
      </c>
      <c r="D44" s="1" t="s">
        <v>25</v>
      </c>
      <c r="E44" s="1" t="s">
        <v>28</v>
      </c>
      <c r="F44" s="1" t="s">
        <v>25</v>
      </c>
      <c r="G44" s="1" t="s">
        <v>25</v>
      </c>
      <c r="H44" s="1" t="s">
        <v>31</v>
      </c>
      <c r="I44" s="1" t="s">
        <v>25</v>
      </c>
      <c r="J44" s="1" t="s">
        <v>31</v>
      </c>
      <c r="K44" s="1" t="s">
        <v>28</v>
      </c>
    </row>
    <row r="45" spans="1:11" x14ac:dyDescent="0.25">
      <c r="A45" t="str">
        <f>VLOOKUP(B:B,[1]studentlist!$B$1:$C$65536,2,FALSE)</f>
        <v>UACS190748</v>
      </c>
      <c r="B45" s="6">
        <v>20193111506146</v>
      </c>
      <c r="C45" t="s">
        <v>69</v>
      </c>
      <c r="D45" s="1" t="s">
        <v>25</v>
      </c>
      <c r="E45" s="1" t="s">
        <v>26</v>
      </c>
      <c r="F45" s="1" t="s">
        <v>26</v>
      </c>
      <c r="G45" s="1" t="s">
        <v>26</v>
      </c>
      <c r="H45" s="1" t="s">
        <v>25</v>
      </c>
      <c r="I45" s="1" t="s">
        <v>45</v>
      </c>
      <c r="J45" s="1" t="s">
        <v>25</v>
      </c>
      <c r="K45" s="1" t="s">
        <v>26</v>
      </c>
    </row>
    <row r="46" spans="1:11" x14ac:dyDescent="0.25">
      <c r="A46" t="str">
        <f>VLOOKUP(B:B,[1]studentlist!$B$1:$C$65536,2,FALSE)</f>
        <v>UACS190749</v>
      </c>
      <c r="B46" s="6">
        <v>20193111506147</v>
      </c>
      <c r="C46" t="s">
        <v>70</v>
      </c>
      <c r="D46" s="1" t="s">
        <v>26</v>
      </c>
      <c r="E46" s="1" t="s">
        <v>27</v>
      </c>
      <c r="F46" s="1" t="s">
        <v>27</v>
      </c>
      <c r="G46" s="1" t="s">
        <v>26</v>
      </c>
      <c r="H46" s="1" t="s">
        <v>26</v>
      </c>
      <c r="I46" s="1" t="s">
        <v>45</v>
      </c>
      <c r="J46" s="1" t="s">
        <v>25</v>
      </c>
      <c r="K46" s="1" t="s">
        <v>26</v>
      </c>
    </row>
    <row r="47" spans="1:11" x14ac:dyDescent="0.25">
      <c r="A47" t="str">
        <f>VLOOKUP(B:B,[1]studentlist!$B$1:$C$65536,2,FALSE)</f>
        <v>UACS190750</v>
      </c>
      <c r="B47" s="6">
        <v>20193111506148</v>
      </c>
      <c r="C47" t="s">
        <v>71</v>
      </c>
      <c r="D47" s="1" t="s">
        <v>27</v>
      </c>
      <c r="E47" s="1" t="s">
        <v>25</v>
      </c>
      <c r="F47" s="1" t="s">
        <v>27</v>
      </c>
      <c r="G47" s="1" t="s">
        <v>27</v>
      </c>
      <c r="H47" s="1" t="s">
        <v>27</v>
      </c>
      <c r="I47" s="1" t="s">
        <v>29</v>
      </c>
      <c r="J47" s="1" t="s">
        <v>28</v>
      </c>
      <c r="K47" s="1" t="s">
        <v>27</v>
      </c>
    </row>
    <row r="48" spans="1:11" x14ac:dyDescent="0.25">
      <c r="A48" t="str">
        <f>VLOOKUP(B:B,[1]studentlist!$B$1:$C$65536,2,FALSE)</f>
        <v>UACS190751</v>
      </c>
      <c r="B48" s="6">
        <v>20193111506149</v>
      </c>
      <c r="C48" t="s">
        <v>72</v>
      </c>
      <c r="D48" s="1" t="s">
        <v>28</v>
      </c>
      <c r="E48" s="1" t="s">
        <v>25</v>
      </c>
      <c r="F48" s="1" t="s">
        <v>27</v>
      </c>
      <c r="G48" s="1" t="s">
        <v>28</v>
      </c>
      <c r="H48" s="1" t="s">
        <v>31</v>
      </c>
      <c r="I48" s="1" t="s">
        <v>31</v>
      </c>
      <c r="J48" s="1" t="s">
        <v>28</v>
      </c>
      <c r="K48" s="1" t="s">
        <v>25</v>
      </c>
    </row>
    <row r="49" spans="1:11" x14ac:dyDescent="0.25">
      <c r="A49" t="str">
        <f>VLOOKUP(B:B,[1]studentlist!$B$1:$C$65536,2,FALSE)</f>
        <v>UACS190727</v>
      </c>
      <c r="B49" s="6">
        <v>20193111506150</v>
      </c>
      <c r="C49" t="s">
        <v>73</v>
      </c>
      <c r="D49" s="1" t="s">
        <v>25</v>
      </c>
      <c r="E49" s="1" t="s">
        <v>28</v>
      </c>
      <c r="F49" s="1" t="s">
        <v>25</v>
      </c>
      <c r="G49" s="1" t="s">
        <v>28</v>
      </c>
      <c r="H49" s="1" t="s">
        <v>31</v>
      </c>
      <c r="I49" s="1" t="s">
        <v>31</v>
      </c>
      <c r="J49" s="1" t="s">
        <v>31</v>
      </c>
      <c r="K49" s="1" t="s">
        <v>28</v>
      </c>
    </row>
    <row r="50" spans="1:11" x14ac:dyDescent="0.25">
      <c r="A50" t="str">
        <f>VLOOKUP(B:B,[1]studentlist!$B$1:$C$65536,2,FALSE)</f>
        <v>UACS190752</v>
      </c>
      <c r="B50" s="6">
        <v>20193111506151</v>
      </c>
      <c r="C50" t="s">
        <v>74</v>
      </c>
      <c r="D50" s="1" t="s">
        <v>27</v>
      </c>
      <c r="E50" s="1" t="s">
        <v>27</v>
      </c>
      <c r="F50" s="1" t="s">
        <v>27</v>
      </c>
      <c r="G50" s="1" t="s">
        <v>25</v>
      </c>
      <c r="H50" s="1" t="s">
        <v>28</v>
      </c>
      <c r="I50" s="1" t="s">
        <v>28</v>
      </c>
      <c r="J50" s="1" t="s">
        <v>28</v>
      </c>
      <c r="K50" s="1" t="s">
        <v>27</v>
      </c>
    </row>
    <row r="51" spans="1:11" x14ac:dyDescent="0.25">
      <c r="A51" t="str">
        <f>VLOOKUP(B:B,[1]studentlist!$B$1:$C$65536,2,FALSE)</f>
        <v>UACS190728</v>
      </c>
      <c r="B51" s="6">
        <v>20193111506152</v>
      </c>
      <c r="C51" t="s">
        <v>75</v>
      </c>
      <c r="D51" s="1" t="s">
        <v>28</v>
      </c>
      <c r="E51" s="1" t="s">
        <v>28</v>
      </c>
      <c r="F51" s="1" t="s">
        <v>25</v>
      </c>
      <c r="G51" s="1" t="s">
        <v>25</v>
      </c>
      <c r="H51" s="1" t="s">
        <v>31</v>
      </c>
      <c r="I51" s="1" t="s">
        <v>28</v>
      </c>
      <c r="J51" s="1" t="s">
        <v>31</v>
      </c>
      <c r="K51" s="1" t="s">
        <v>28</v>
      </c>
    </row>
    <row r="52" spans="1:11" x14ac:dyDescent="0.25">
      <c r="A52" t="str">
        <f>VLOOKUP(B:B,[1]studentlist!$B$1:$C$65536,2,FALSE)</f>
        <v>UACS190753</v>
      </c>
      <c r="B52" s="6">
        <v>20193111506153</v>
      </c>
      <c r="C52" t="s">
        <v>76</v>
      </c>
      <c r="D52" s="1" t="s">
        <v>26</v>
      </c>
      <c r="E52" s="1" t="s">
        <v>25</v>
      </c>
      <c r="F52" s="1" t="s">
        <v>27</v>
      </c>
      <c r="G52" s="1" t="s">
        <v>27</v>
      </c>
      <c r="H52" s="1" t="s">
        <v>27</v>
      </c>
      <c r="I52" s="1" t="s">
        <v>29</v>
      </c>
      <c r="J52" s="1" t="s">
        <v>28</v>
      </c>
      <c r="K52" s="1" t="s">
        <v>25</v>
      </c>
    </row>
  </sheetData>
  <conditionalFormatting sqref="D1:K52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5 B.Sc COM.SCI(A)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2022-05-16T10:03:09Z</dcterms:created>
  <dcterms:modified xsi:type="dcterms:W3CDTF">2025-01-29T06:37:33Z</dcterms:modified>
</cp:coreProperties>
</file>