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43" i="1" l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<sst xmlns="http://schemas.openxmlformats.org/spreadsheetml/2006/main" count="377" uniqueCount="71">
  <si>
    <t xml:space="preserve">Roll Number </t>
  </si>
  <si>
    <t xml:space="preserve">MSU Register No </t>
  </si>
  <si>
    <t>Code</t>
  </si>
  <si>
    <t>S1MY11</t>
  </si>
  <si>
    <t>S1TL11</t>
  </si>
  <si>
    <t>S2EN11</t>
  </si>
  <si>
    <t>SMZO11</t>
  </si>
  <si>
    <t>SACH11</t>
  </si>
  <si>
    <t>SMZO12</t>
  </si>
  <si>
    <t>SACHP1</t>
  </si>
  <si>
    <t>SMZOP1</t>
  </si>
  <si>
    <t>SEVS11</t>
  </si>
  <si>
    <t>Subject</t>
  </si>
  <si>
    <t>MALAYA</t>
  </si>
  <si>
    <t>TAMIL</t>
  </si>
  <si>
    <t>ENGLIS</t>
  </si>
  <si>
    <t>ANIMAL</t>
  </si>
  <si>
    <t>ALLIED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</si>
  <si>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</si>
  <si>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</si>
  <si>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</si>
  <si>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</si>
  <si>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</si>
  <si>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</si>
  <si>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</si>
  <si>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</si>
  <si>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ABINAYA J     </t>
  </si>
  <si>
    <t>B</t>
  </si>
  <si>
    <t>RA</t>
  </si>
  <si>
    <t>C</t>
  </si>
  <si>
    <t>O</t>
  </si>
  <si>
    <t>A</t>
  </si>
  <si>
    <t xml:space="preserve">ADLIN R J    </t>
  </si>
  <si>
    <t>B+</t>
  </si>
  <si>
    <t>A+</t>
  </si>
  <si>
    <t xml:space="preserve">AJEESHA D     </t>
  </si>
  <si>
    <t xml:space="preserve">AJONI S     </t>
  </si>
  <si>
    <t xml:space="preserve">AKSHAYA J S    </t>
  </si>
  <si>
    <t xml:space="preserve">ANU MOL L R   </t>
  </si>
  <si>
    <t xml:space="preserve">ARCHANA J S    </t>
  </si>
  <si>
    <t xml:space="preserve">ARYA JOHN S    </t>
  </si>
  <si>
    <t xml:space="preserve">ASHA K     </t>
  </si>
  <si>
    <t xml:space="preserve">ASHA T R    </t>
  </si>
  <si>
    <t xml:space="preserve">BERJIN S     </t>
  </si>
  <si>
    <t xml:space="preserve">DAFIN MOL M P   </t>
  </si>
  <si>
    <t xml:space="preserve">DELMA D     </t>
  </si>
  <si>
    <t xml:space="preserve">DELPHIN D P    </t>
  </si>
  <si>
    <t xml:space="preserve">DIPIN V L    </t>
  </si>
  <si>
    <t xml:space="preserve">DIVYA S     </t>
  </si>
  <si>
    <t xml:space="preserve">DRINSHA A     </t>
  </si>
  <si>
    <t xml:space="preserve">GAYATHRI A S    </t>
  </si>
  <si>
    <t xml:space="preserve">JAYASREE B     </t>
  </si>
  <si>
    <t xml:space="preserve">JENEESHA ANGEL J F   </t>
  </si>
  <si>
    <t xml:space="preserve">JENSHA B     </t>
  </si>
  <si>
    <t xml:space="preserve">JESLIN JENISHA J    </t>
  </si>
  <si>
    <t xml:space="preserve">JESSY JUSTUS J S   </t>
  </si>
  <si>
    <t xml:space="preserve">MOHAMED A     </t>
  </si>
  <si>
    <t xml:space="preserve">PREENA F I    </t>
  </si>
  <si>
    <t xml:space="preserve">QUEEN SHARAFIN M    </t>
  </si>
  <si>
    <t xml:space="preserve">SANGEETHA KRISHNAN K S   </t>
  </si>
  <si>
    <t xml:space="preserve">SANGEETHA V     </t>
  </si>
  <si>
    <t xml:space="preserve">SARITHA P S    </t>
  </si>
  <si>
    <t xml:space="preserve">SHAHADHA Z S    </t>
  </si>
  <si>
    <t xml:space="preserve">SHAMINI K     </t>
  </si>
  <si>
    <t xml:space="preserve">SHERLIN STEFILA J P   </t>
  </si>
  <si>
    <t xml:space="preserve">SWATHY A R    </t>
  </si>
  <si>
    <t xml:space="preserve">SWEETLY C     </t>
  </si>
  <si>
    <t xml:space="preserve">VAISHNAVI M NAIR    </t>
  </si>
  <si>
    <t xml:space="preserve">VAISHNAVI V R    </t>
  </si>
  <si>
    <t xml:space="preserve">VIBISHA R B    </t>
  </si>
  <si>
    <t xml:space="preserve">VIBOJANA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</si>
</sst>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G6" sqref="G6"/>
    </sheetView>
  </sheetViews>
  <sheetFormatPr defaultRowHeight="15" x14ac:dyDescent="0.25"/>
  <cols>
    <col min="2" max="2" width="16.28515625" bestFit="1" customWidth="1"/>
    <col min="3" max="3" width="26.140625" bestFit="1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16</v>
      </c>
      <c r="J2" s="3" t="s">
        <v>17</v>
      </c>
      <c r="K2" s="3" t="s">
        <v>18</v>
      </c>
      <c r="L2" s="3" t="s">
        <v>19</v>
      </c>
    </row>
    <row r="3" spans="1:12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  <c r="L4" s="5">
        <v>2</v>
      </c>
    </row>
    <row r="5" spans="1:12" ht="6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25</v>
      </c>
      <c r="L5" s="8" t="s">
        <v>24</v>
      </c>
    </row>
    <row r="6" spans="1:12" x14ac:dyDescent="0.25">
      <c r="A6" t="str">
        <f>VLOOKUP(B:B,[1]studentlist!$B$1:$C$65536,2,FALSE)</f>
        <v>UAZY190601</v>
      </c>
      <c r="B6" s="9">
        <v>20193111527102</v>
      </c>
      <c r="C6" t="s">
        <v>26</v>
      </c>
      <c r="D6" s="5"/>
      <c r="E6" s="5" t="s">
        <v>27</v>
      </c>
      <c r="F6" s="5" t="s">
        <v>28</v>
      </c>
      <c r="G6" s="5" t="s">
        <v>27</v>
      </c>
      <c r="H6" s="5" t="s">
        <v>29</v>
      </c>
      <c r="I6" s="5" t="s">
        <v>27</v>
      </c>
      <c r="J6" s="5" t="s">
        <v>30</v>
      </c>
      <c r="K6" s="5" t="s">
        <v>31</v>
      </c>
      <c r="L6" s="5" t="s">
        <v>29</v>
      </c>
    </row>
    <row r="7" spans="1:12" x14ac:dyDescent="0.25">
      <c r="A7" t="str">
        <f>VLOOKUP(B:B,[1]studentlist!$B$1:$C$65536,2,FALSE)</f>
        <v>UAZY190626</v>
      </c>
      <c r="B7" s="9">
        <v>20193111527103</v>
      </c>
      <c r="C7" t="s">
        <v>32</v>
      </c>
      <c r="D7" s="5"/>
      <c r="E7" s="5" t="s">
        <v>33</v>
      </c>
      <c r="F7" s="5" t="s">
        <v>28</v>
      </c>
      <c r="G7" s="5" t="s">
        <v>27</v>
      </c>
      <c r="H7" s="5" t="s">
        <v>27</v>
      </c>
      <c r="I7" s="5" t="s">
        <v>27</v>
      </c>
      <c r="J7" s="5" t="s">
        <v>31</v>
      </c>
      <c r="K7" s="5" t="s">
        <v>34</v>
      </c>
      <c r="L7" s="5" t="s">
        <v>27</v>
      </c>
    </row>
    <row r="8" spans="1:12" x14ac:dyDescent="0.25">
      <c r="A8" t="str">
        <f>VLOOKUP(B:B,[1]studentlist!$B$1:$C$65536,2,FALSE)</f>
        <v>UAZY190602</v>
      </c>
      <c r="B8" s="9">
        <v>20193111527104</v>
      </c>
      <c r="C8" t="s">
        <v>35</v>
      </c>
      <c r="D8" s="5"/>
      <c r="E8" s="5" t="s">
        <v>33</v>
      </c>
      <c r="F8" s="5" t="s">
        <v>29</v>
      </c>
      <c r="G8" s="5" t="s">
        <v>33</v>
      </c>
      <c r="H8" s="5" t="s">
        <v>27</v>
      </c>
      <c r="I8" s="5" t="s">
        <v>33</v>
      </c>
      <c r="J8" s="5" t="s">
        <v>34</v>
      </c>
      <c r="K8" s="5" t="s">
        <v>34</v>
      </c>
      <c r="L8" s="5" t="s">
        <v>27</v>
      </c>
    </row>
    <row r="9" spans="1:12" x14ac:dyDescent="0.25">
      <c r="A9" t="str">
        <f>VLOOKUP(B:B,[1]studentlist!$B$1:$C$65536,2,FALSE)</f>
        <v>UAZY190629</v>
      </c>
      <c r="B9" s="9">
        <v>20193111527105</v>
      </c>
      <c r="C9" t="s">
        <v>36</v>
      </c>
      <c r="D9" s="5" t="s">
        <v>27</v>
      </c>
      <c r="E9" s="5"/>
      <c r="F9" s="5" t="s">
        <v>27</v>
      </c>
      <c r="G9" s="5" t="s">
        <v>33</v>
      </c>
      <c r="H9" s="5" t="s">
        <v>30</v>
      </c>
      <c r="I9" s="5" t="s">
        <v>33</v>
      </c>
      <c r="J9" s="5" t="s">
        <v>34</v>
      </c>
      <c r="K9" s="5" t="s">
        <v>30</v>
      </c>
      <c r="L9" s="5" t="s">
        <v>27</v>
      </c>
    </row>
    <row r="10" spans="1:12" x14ac:dyDescent="0.25">
      <c r="A10" t="str">
        <f>VLOOKUP(B:B,[1]studentlist!$B$1:$C$65536,2,FALSE)</f>
        <v>UAZY190630</v>
      </c>
      <c r="B10" s="9">
        <v>20193111527106</v>
      </c>
      <c r="C10" t="s">
        <v>37</v>
      </c>
      <c r="D10" s="5" t="s">
        <v>31</v>
      </c>
      <c r="E10" s="5"/>
      <c r="F10" s="5" t="s">
        <v>27</v>
      </c>
      <c r="G10" s="5" t="s">
        <v>33</v>
      </c>
      <c r="H10" s="5" t="s">
        <v>34</v>
      </c>
      <c r="I10" s="5" t="s">
        <v>34</v>
      </c>
      <c r="J10" s="5" t="s">
        <v>30</v>
      </c>
      <c r="K10" s="5" t="s">
        <v>30</v>
      </c>
      <c r="L10" s="5" t="s">
        <v>27</v>
      </c>
    </row>
    <row r="11" spans="1:12" x14ac:dyDescent="0.25">
      <c r="A11" t="str">
        <f>VLOOKUP(B:B,[1]studentlist!$B$1:$C$65536,2,FALSE)</f>
        <v>UAZY190604</v>
      </c>
      <c r="B11" s="9">
        <v>20193111527108</v>
      </c>
      <c r="C11" t="s">
        <v>38</v>
      </c>
      <c r="D11" s="5"/>
      <c r="E11" s="5" t="s">
        <v>34</v>
      </c>
      <c r="F11" s="5" t="s">
        <v>33</v>
      </c>
      <c r="G11" s="5" t="s">
        <v>33</v>
      </c>
      <c r="H11" s="5" t="s">
        <v>27</v>
      </c>
      <c r="I11" s="5" t="s">
        <v>31</v>
      </c>
      <c r="J11" s="5" t="s">
        <v>30</v>
      </c>
      <c r="K11" s="5" t="s">
        <v>30</v>
      </c>
      <c r="L11" s="5" t="s">
        <v>27</v>
      </c>
    </row>
    <row r="12" spans="1:12" x14ac:dyDescent="0.25">
      <c r="A12" t="str">
        <f>VLOOKUP(B:B,[1]studentlist!$B$1:$C$65536,2,FALSE)</f>
        <v>UAZY190631</v>
      </c>
      <c r="B12" s="9">
        <v>20193111527109</v>
      </c>
      <c r="C12" t="s">
        <v>39</v>
      </c>
      <c r="D12" s="5" t="s">
        <v>33</v>
      </c>
      <c r="E12" s="5"/>
      <c r="F12" s="5" t="s">
        <v>28</v>
      </c>
      <c r="G12" s="5" t="s">
        <v>27</v>
      </c>
      <c r="H12" s="5" t="s">
        <v>33</v>
      </c>
      <c r="I12" s="5" t="s">
        <v>34</v>
      </c>
      <c r="J12" s="5" t="s">
        <v>30</v>
      </c>
      <c r="K12" s="5" t="s">
        <v>30</v>
      </c>
      <c r="L12" s="5" t="s">
        <v>33</v>
      </c>
    </row>
    <row r="13" spans="1:12" x14ac:dyDescent="0.25">
      <c r="A13" t="str">
        <f>VLOOKUP(B:B,[1]studentlist!$B$1:$C$65536,2,FALSE)</f>
        <v>UAZY190632</v>
      </c>
      <c r="B13" s="9">
        <v>20193111527110</v>
      </c>
      <c r="C13" t="s">
        <v>40</v>
      </c>
      <c r="D13" s="5" t="s">
        <v>33</v>
      </c>
      <c r="E13" s="5"/>
      <c r="F13" s="5" t="s">
        <v>33</v>
      </c>
      <c r="G13" s="5" t="s">
        <v>31</v>
      </c>
      <c r="H13" s="5" t="s">
        <v>33</v>
      </c>
      <c r="I13" s="5" t="s">
        <v>34</v>
      </c>
      <c r="J13" s="5" t="s">
        <v>30</v>
      </c>
      <c r="K13" s="5" t="s">
        <v>30</v>
      </c>
      <c r="L13" s="5" t="s">
        <v>33</v>
      </c>
    </row>
    <row r="14" spans="1:12" x14ac:dyDescent="0.25">
      <c r="A14" t="str">
        <f>VLOOKUP(B:B,[1]studentlist!$B$1:$C$65536,2,FALSE)</f>
        <v>UAZY190605</v>
      </c>
      <c r="B14" s="9">
        <v>20193111527111</v>
      </c>
      <c r="C14" t="s">
        <v>41</v>
      </c>
      <c r="D14" s="5"/>
      <c r="E14" s="5" t="s">
        <v>31</v>
      </c>
      <c r="F14" s="5" t="s">
        <v>28</v>
      </c>
      <c r="G14" s="5" t="s">
        <v>27</v>
      </c>
      <c r="H14" s="5" t="s">
        <v>28</v>
      </c>
      <c r="I14" s="5" t="s">
        <v>31</v>
      </c>
      <c r="J14" s="5" t="s">
        <v>30</v>
      </c>
      <c r="K14" s="5" t="s">
        <v>30</v>
      </c>
      <c r="L14" s="5" t="s">
        <v>27</v>
      </c>
    </row>
    <row r="15" spans="1:12" x14ac:dyDescent="0.25">
      <c r="A15" t="str">
        <f>VLOOKUP(B:B,[1]studentlist!$B$1:$C$65536,2,FALSE)</f>
        <v>UAZY190606</v>
      </c>
      <c r="B15" s="9">
        <v>20193111527112</v>
      </c>
      <c r="C15" t="s">
        <v>42</v>
      </c>
      <c r="D15" s="5"/>
      <c r="E15" s="5" t="s">
        <v>33</v>
      </c>
      <c r="F15" s="5" t="s">
        <v>27</v>
      </c>
      <c r="G15" s="5" t="s">
        <v>27</v>
      </c>
      <c r="H15" s="5" t="s">
        <v>27</v>
      </c>
      <c r="I15" s="5" t="s">
        <v>33</v>
      </c>
      <c r="J15" s="5" t="s">
        <v>34</v>
      </c>
      <c r="K15" s="5" t="s">
        <v>30</v>
      </c>
      <c r="L15" s="5" t="s">
        <v>33</v>
      </c>
    </row>
    <row r="16" spans="1:12" x14ac:dyDescent="0.25">
      <c r="A16" t="str">
        <f>VLOOKUP(B:B,[1]studentlist!$B$1:$C$65536,2,FALSE)</f>
        <v>UAZY190627</v>
      </c>
      <c r="B16" s="9">
        <v>20193111527113</v>
      </c>
      <c r="C16" t="s">
        <v>43</v>
      </c>
      <c r="D16" s="5"/>
      <c r="E16" s="5" t="s">
        <v>31</v>
      </c>
      <c r="F16" s="5" t="s">
        <v>28</v>
      </c>
      <c r="G16" s="5" t="s">
        <v>27</v>
      </c>
      <c r="H16" s="5" t="s">
        <v>28</v>
      </c>
      <c r="I16" s="5" t="s">
        <v>33</v>
      </c>
      <c r="J16" s="5" t="s">
        <v>30</v>
      </c>
      <c r="K16" s="5" t="s">
        <v>30</v>
      </c>
      <c r="L16" s="5" t="s">
        <v>29</v>
      </c>
    </row>
    <row r="17" spans="1:12" x14ac:dyDescent="0.25">
      <c r="A17" t="str">
        <f>VLOOKUP(B:B,[1]studentlist!$B$1:$C$65536,2,FALSE)</f>
        <v>UAZY190607</v>
      </c>
      <c r="B17" s="9">
        <v>20193111527114</v>
      </c>
      <c r="C17" t="s">
        <v>44</v>
      </c>
      <c r="D17" s="5"/>
      <c r="E17" s="5" t="s">
        <v>27</v>
      </c>
      <c r="F17" s="5" t="s">
        <v>29</v>
      </c>
      <c r="G17" s="5" t="s">
        <v>29</v>
      </c>
      <c r="H17" s="5" t="s">
        <v>28</v>
      </c>
      <c r="I17" s="5" t="s">
        <v>27</v>
      </c>
      <c r="J17" s="5" t="s">
        <v>34</v>
      </c>
      <c r="K17" s="5" t="s">
        <v>31</v>
      </c>
      <c r="L17" s="5" t="s">
        <v>29</v>
      </c>
    </row>
    <row r="18" spans="1:12" x14ac:dyDescent="0.25">
      <c r="A18" t="str">
        <f>VLOOKUP(B:B,[1]studentlist!$B$1:$C$65536,2,FALSE)</f>
        <v>UAZY190608</v>
      </c>
      <c r="B18" s="9">
        <v>20193111527115</v>
      </c>
      <c r="C18" t="s">
        <v>45</v>
      </c>
      <c r="D18" s="5"/>
      <c r="E18" s="5" t="s">
        <v>33</v>
      </c>
      <c r="F18" s="5" t="s">
        <v>28</v>
      </c>
      <c r="G18" s="5" t="s">
        <v>29</v>
      </c>
      <c r="H18" s="5" t="s">
        <v>28</v>
      </c>
      <c r="I18" s="5" t="s">
        <v>29</v>
      </c>
      <c r="J18" s="5" t="s">
        <v>31</v>
      </c>
      <c r="K18" s="5" t="s">
        <v>31</v>
      </c>
      <c r="L18" s="5" t="s">
        <v>29</v>
      </c>
    </row>
    <row r="19" spans="1:12" x14ac:dyDescent="0.25">
      <c r="A19" t="str">
        <f>VLOOKUP(B:B,[1]studentlist!$B$1:$C$65536,2,FALSE)</f>
        <v>UAZY190609</v>
      </c>
      <c r="B19" s="9">
        <v>20193111527116</v>
      </c>
      <c r="C19" t="s">
        <v>46</v>
      </c>
      <c r="D19" s="5"/>
      <c r="E19" s="5" t="s">
        <v>27</v>
      </c>
      <c r="F19" s="5" t="s">
        <v>27</v>
      </c>
      <c r="G19" s="5" t="s">
        <v>27</v>
      </c>
      <c r="H19" s="5" t="s">
        <v>27</v>
      </c>
      <c r="I19" s="5" t="s">
        <v>33</v>
      </c>
      <c r="J19" s="5" t="s">
        <v>34</v>
      </c>
      <c r="K19" s="5" t="s">
        <v>30</v>
      </c>
      <c r="L19" s="5" t="s">
        <v>27</v>
      </c>
    </row>
    <row r="20" spans="1:12" x14ac:dyDescent="0.25">
      <c r="A20" t="str">
        <f>VLOOKUP(B:B,[1]studentlist!$B$1:$C$65536,2,FALSE)</f>
        <v>UAZY190641</v>
      </c>
      <c r="B20" s="9">
        <v>20193111527118</v>
      </c>
      <c r="C20" t="s">
        <v>47</v>
      </c>
      <c r="D20" s="5" t="s">
        <v>27</v>
      </c>
      <c r="E20" s="5"/>
      <c r="F20" s="5" t="s">
        <v>28</v>
      </c>
      <c r="G20" s="5" t="s">
        <v>33</v>
      </c>
      <c r="H20" s="5" t="s">
        <v>28</v>
      </c>
      <c r="I20" s="5" t="s">
        <v>29</v>
      </c>
      <c r="J20" s="5" t="s">
        <v>34</v>
      </c>
      <c r="K20" s="5" t="s">
        <v>34</v>
      </c>
      <c r="L20" s="5" t="s">
        <v>27</v>
      </c>
    </row>
    <row r="21" spans="1:12" x14ac:dyDescent="0.25">
      <c r="A21" t="str">
        <f>VLOOKUP(B:B,[1]studentlist!$B$1:$C$65536,2,FALSE)</f>
        <v>UAZY190611</v>
      </c>
      <c r="B21" s="9">
        <v>20193111527119</v>
      </c>
      <c r="C21" t="s">
        <v>48</v>
      </c>
      <c r="D21" s="5"/>
      <c r="E21" s="5" t="s">
        <v>31</v>
      </c>
      <c r="F21" s="5" t="s">
        <v>28</v>
      </c>
      <c r="G21" s="5" t="s">
        <v>27</v>
      </c>
      <c r="H21" s="5" t="s">
        <v>28</v>
      </c>
      <c r="I21" s="5" t="s">
        <v>33</v>
      </c>
      <c r="J21" s="5" t="s">
        <v>31</v>
      </c>
      <c r="K21" s="5" t="s">
        <v>34</v>
      </c>
      <c r="L21" s="5" t="s">
        <v>27</v>
      </c>
    </row>
    <row r="22" spans="1:12" x14ac:dyDescent="0.25">
      <c r="A22" t="str">
        <f>VLOOKUP(B:B,[1]studentlist!$B$1:$C$65536,2,FALSE)</f>
        <v>UAZY190633</v>
      </c>
      <c r="B22" s="9">
        <v>20193111527120</v>
      </c>
      <c r="C22" t="s">
        <v>49</v>
      </c>
      <c r="D22" s="5" t="s">
        <v>27</v>
      </c>
      <c r="E22" s="5"/>
      <c r="F22" s="5" t="s">
        <v>27</v>
      </c>
      <c r="G22" s="5" t="s">
        <v>33</v>
      </c>
      <c r="H22" s="5" t="s">
        <v>27</v>
      </c>
      <c r="I22" s="5" t="s">
        <v>31</v>
      </c>
      <c r="J22" s="5" t="s">
        <v>30</v>
      </c>
      <c r="K22" s="5" t="s">
        <v>30</v>
      </c>
      <c r="L22" s="5" t="s">
        <v>27</v>
      </c>
    </row>
    <row r="23" spans="1:12" x14ac:dyDescent="0.25">
      <c r="A23" t="str">
        <f>VLOOKUP(B:B,[1]studentlist!$B$1:$C$65536,2,FALSE)</f>
        <v>UAZY190634</v>
      </c>
      <c r="B23" s="9">
        <v>20193111527121</v>
      </c>
      <c r="C23" t="s">
        <v>50</v>
      </c>
      <c r="D23" s="5" t="s">
        <v>27</v>
      </c>
      <c r="E23" s="5"/>
      <c r="F23" s="5" t="s">
        <v>31</v>
      </c>
      <c r="G23" s="5" t="s">
        <v>34</v>
      </c>
      <c r="H23" s="5" t="s">
        <v>31</v>
      </c>
      <c r="I23" s="5" t="s">
        <v>34</v>
      </c>
      <c r="J23" s="5" t="s">
        <v>30</v>
      </c>
      <c r="K23" s="5" t="s">
        <v>30</v>
      </c>
      <c r="L23" s="5" t="s">
        <v>33</v>
      </c>
    </row>
    <row r="24" spans="1:12" x14ac:dyDescent="0.25">
      <c r="A24" t="str">
        <f>VLOOKUP(B:B,[1]studentlist!$B$1:$C$65536,2,FALSE)</f>
        <v>UAZY190612</v>
      </c>
      <c r="B24" s="9">
        <v>20193111527122</v>
      </c>
      <c r="C24" t="s">
        <v>51</v>
      </c>
      <c r="D24" s="5"/>
      <c r="E24" s="5" t="s">
        <v>31</v>
      </c>
      <c r="F24" s="5" t="s">
        <v>29</v>
      </c>
      <c r="G24" s="5" t="s">
        <v>29</v>
      </c>
      <c r="H24" s="5" t="s">
        <v>28</v>
      </c>
      <c r="I24" s="5" t="s">
        <v>33</v>
      </c>
      <c r="J24" s="5" t="s">
        <v>34</v>
      </c>
      <c r="K24" s="5" t="s">
        <v>34</v>
      </c>
      <c r="L24" s="5" t="s">
        <v>29</v>
      </c>
    </row>
    <row r="25" spans="1:12" x14ac:dyDescent="0.25">
      <c r="A25" t="str">
        <f>VLOOKUP(B:B,[1]studentlist!$B$1:$C$65536,2,FALSE)</f>
        <v>UAZY190635</v>
      </c>
      <c r="B25" s="9">
        <v>20193111527123</v>
      </c>
      <c r="C25" t="s">
        <v>52</v>
      </c>
      <c r="D25" s="5" t="s">
        <v>33</v>
      </c>
      <c r="E25" s="5"/>
      <c r="F25" s="5" t="s">
        <v>33</v>
      </c>
      <c r="G25" s="5" t="s">
        <v>27</v>
      </c>
      <c r="H25" s="5" t="s">
        <v>33</v>
      </c>
      <c r="I25" s="5" t="s">
        <v>34</v>
      </c>
      <c r="J25" s="5" t="s">
        <v>30</v>
      </c>
      <c r="K25" s="5" t="s">
        <v>30</v>
      </c>
      <c r="L25" s="5" t="s">
        <v>33</v>
      </c>
    </row>
    <row r="26" spans="1:12" x14ac:dyDescent="0.25">
      <c r="A26" t="str">
        <f>VLOOKUP(B:B,[1]studentlist!$B$1:$C$65536,2,FALSE)</f>
        <v>UAZY190613</v>
      </c>
      <c r="B26" s="9">
        <v>20193111527124</v>
      </c>
      <c r="C26" t="s">
        <v>53</v>
      </c>
      <c r="D26" s="5"/>
      <c r="E26" s="5" t="s">
        <v>31</v>
      </c>
      <c r="F26" s="5" t="s">
        <v>29</v>
      </c>
      <c r="G26" s="5" t="s">
        <v>29</v>
      </c>
      <c r="H26" s="5" t="s">
        <v>28</v>
      </c>
      <c r="I26" s="5" t="s">
        <v>29</v>
      </c>
      <c r="J26" s="5" t="s">
        <v>34</v>
      </c>
      <c r="K26" s="5" t="s">
        <v>30</v>
      </c>
      <c r="L26" s="5" t="s">
        <v>29</v>
      </c>
    </row>
    <row r="27" spans="1:12" x14ac:dyDescent="0.25">
      <c r="A27" t="str">
        <f>VLOOKUP(B:B,[1]studentlist!$B$1:$C$65536,2,FALSE)</f>
        <v>UAZY190614</v>
      </c>
      <c r="B27" s="9">
        <v>20193111527125</v>
      </c>
      <c r="C27" t="s">
        <v>54</v>
      </c>
      <c r="D27" s="5"/>
      <c r="E27" s="5" t="s">
        <v>33</v>
      </c>
      <c r="F27" s="5" t="s">
        <v>27</v>
      </c>
      <c r="G27" s="5" t="s">
        <v>31</v>
      </c>
      <c r="H27" s="5" t="s">
        <v>31</v>
      </c>
      <c r="I27" s="5" t="s">
        <v>34</v>
      </c>
      <c r="J27" s="5" t="s">
        <v>30</v>
      </c>
      <c r="K27" s="5" t="s">
        <v>30</v>
      </c>
      <c r="L27" s="5" t="s">
        <v>31</v>
      </c>
    </row>
    <row r="28" spans="1:12" x14ac:dyDescent="0.25">
      <c r="A28" t="str">
        <f>VLOOKUP(B:B,[1]studentlist!$B$1:$C$65536,2,FALSE)</f>
        <v>UAZY190615</v>
      </c>
      <c r="B28" s="9">
        <v>20193111527126</v>
      </c>
      <c r="C28" t="s">
        <v>55</v>
      </c>
      <c r="D28" s="5"/>
      <c r="E28" s="5" t="s">
        <v>33</v>
      </c>
      <c r="F28" s="5" t="s">
        <v>27</v>
      </c>
      <c r="G28" s="5" t="s">
        <v>33</v>
      </c>
      <c r="H28" s="5" t="s">
        <v>33</v>
      </c>
      <c r="I28" s="5" t="s">
        <v>34</v>
      </c>
      <c r="J28" s="5" t="s">
        <v>30</v>
      </c>
      <c r="K28" s="5" t="s">
        <v>30</v>
      </c>
      <c r="L28" s="5" t="s">
        <v>31</v>
      </c>
    </row>
    <row r="29" spans="1:12" x14ac:dyDescent="0.25">
      <c r="A29" t="str">
        <f>VLOOKUP(B:B,[1]studentlist!$B$1:$C$65536,2,FALSE)</f>
        <v>UAZY190628</v>
      </c>
      <c r="B29" s="9">
        <v>20193111527127</v>
      </c>
      <c r="C29" t="s">
        <v>56</v>
      </c>
      <c r="D29" s="5"/>
      <c r="E29" s="5" t="s">
        <v>31</v>
      </c>
      <c r="F29" s="5" t="s">
        <v>33</v>
      </c>
      <c r="G29" s="5" t="s">
        <v>31</v>
      </c>
      <c r="H29" s="5" t="s">
        <v>31</v>
      </c>
      <c r="I29" s="5" t="s">
        <v>34</v>
      </c>
      <c r="J29" s="5" t="s">
        <v>30</v>
      </c>
      <c r="K29" s="5" t="s">
        <v>30</v>
      </c>
      <c r="L29" s="5" t="s">
        <v>29</v>
      </c>
    </row>
    <row r="30" spans="1:12" x14ac:dyDescent="0.25">
      <c r="A30" t="str">
        <f>VLOOKUP(B:B,[1]studentlist!$B$1:$C$65536,2,FALSE)</f>
        <v>UAZY190616</v>
      </c>
      <c r="B30" s="9">
        <v>20193111527128</v>
      </c>
      <c r="C30" t="s">
        <v>57</v>
      </c>
      <c r="D30" s="5"/>
      <c r="E30" s="5" t="s">
        <v>31</v>
      </c>
      <c r="F30" s="5" t="s">
        <v>27</v>
      </c>
      <c r="G30" s="5" t="s">
        <v>33</v>
      </c>
      <c r="H30" s="5" t="s">
        <v>27</v>
      </c>
      <c r="I30" s="5" t="s">
        <v>33</v>
      </c>
      <c r="J30" s="5" t="s">
        <v>30</v>
      </c>
      <c r="K30" s="5" t="s">
        <v>30</v>
      </c>
      <c r="L30" s="5" t="s">
        <v>27</v>
      </c>
    </row>
    <row r="31" spans="1:12" x14ac:dyDescent="0.25">
      <c r="A31" t="str">
        <f>VLOOKUP(B:B,[1]studentlist!$B$1:$C$65536,2,FALSE)</f>
        <v>UAZY190617</v>
      </c>
      <c r="B31" s="9">
        <v>20193111527129</v>
      </c>
      <c r="C31" t="s">
        <v>58</v>
      </c>
      <c r="D31" s="5"/>
      <c r="E31" s="5" t="s">
        <v>33</v>
      </c>
      <c r="F31" s="5" t="s">
        <v>27</v>
      </c>
      <c r="G31" s="5" t="s">
        <v>27</v>
      </c>
      <c r="H31" s="5" t="s">
        <v>28</v>
      </c>
      <c r="I31" s="5" t="s">
        <v>29</v>
      </c>
      <c r="J31" s="5" t="s">
        <v>34</v>
      </c>
      <c r="K31" s="5" t="s">
        <v>30</v>
      </c>
      <c r="L31" s="5" t="s">
        <v>27</v>
      </c>
    </row>
    <row r="32" spans="1:12" x14ac:dyDescent="0.25">
      <c r="A32" t="str">
        <f>VLOOKUP(B:B,[1]studentlist!$B$1:$C$65536,2,FALSE)</f>
        <v>UAZY190618</v>
      </c>
      <c r="B32" s="9">
        <v>20193111527130</v>
      </c>
      <c r="C32" t="s">
        <v>59</v>
      </c>
      <c r="D32" s="5"/>
      <c r="E32" s="5" t="s">
        <v>27</v>
      </c>
      <c r="F32" s="5" t="s">
        <v>33</v>
      </c>
      <c r="G32" s="5" t="s">
        <v>27</v>
      </c>
      <c r="H32" s="5" t="s">
        <v>28</v>
      </c>
      <c r="I32" s="5" t="s">
        <v>29</v>
      </c>
      <c r="J32" s="5" t="s">
        <v>34</v>
      </c>
      <c r="K32" s="5" t="s">
        <v>34</v>
      </c>
      <c r="L32" s="5" t="s">
        <v>28</v>
      </c>
    </row>
    <row r="33" spans="1:12" x14ac:dyDescent="0.25">
      <c r="A33" t="str">
        <f>VLOOKUP(B:B,[1]studentlist!$B$1:$C$65536,2,FALSE)</f>
        <v>UAZY190619</v>
      </c>
      <c r="B33" s="9">
        <v>20193111527131</v>
      </c>
      <c r="C33" t="s">
        <v>60</v>
      </c>
      <c r="D33" s="5"/>
      <c r="E33" s="5" t="s">
        <v>31</v>
      </c>
      <c r="F33" s="5" t="s">
        <v>33</v>
      </c>
      <c r="G33" s="5" t="s">
        <v>31</v>
      </c>
      <c r="H33" s="5" t="s">
        <v>27</v>
      </c>
      <c r="I33" s="5" t="s">
        <v>27</v>
      </c>
      <c r="J33" s="5" t="s">
        <v>30</v>
      </c>
      <c r="K33" s="5" t="s">
        <v>30</v>
      </c>
      <c r="L33" s="5" t="s">
        <v>33</v>
      </c>
    </row>
    <row r="34" spans="1:12" x14ac:dyDescent="0.25">
      <c r="A34" t="str">
        <f>VLOOKUP(B:B,[1]studentlist!$B$1:$C$65536,2,FALSE)</f>
        <v>UAZY190636</v>
      </c>
      <c r="B34" s="9">
        <v>20193111527132</v>
      </c>
      <c r="C34" t="s">
        <v>61</v>
      </c>
      <c r="D34" s="5" t="s">
        <v>33</v>
      </c>
      <c r="E34" s="5"/>
      <c r="F34" s="5" t="s">
        <v>31</v>
      </c>
      <c r="G34" s="5" t="s">
        <v>27</v>
      </c>
      <c r="H34" s="5" t="s">
        <v>31</v>
      </c>
      <c r="I34" s="5" t="s">
        <v>34</v>
      </c>
      <c r="J34" s="5" t="s">
        <v>30</v>
      </c>
      <c r="K34" s="5" t="s">
        <v>30</v>
      </c>
      <c r="L34" s="5" t="s">
        <v>27</v>
      </c>
    </row>
    <row r="35" spans="1:12" x14ac:dyDescent="0.25">
      <c r="A35" t="str">
        <f>VLOOKUP(B:B,[1]studentlist!$B$1:$C$65536,2,FALSE)</f>
        <v>UAZY190637</v>
      </c>
      <c r="B35" s="9">
        <v>20193111527133</v>
      </c>
      <c r="C35" t="s">
        <v>62</v>
      </c>
      <c r="D35" s="5" t="s">
        <v>27</v>
      </c>
      <c r="E35" s="5"/>
      <c r="F35" s="5" t="s">
        <v>33</v>
      </c>
      <c r="G35" s="5" t="s">
        <v>33</v>
      </c>
      <c r="H35" s="5" t="s">
        <v>31</v>
      </c>
      <c r="I35" s="5" t="s">
        <v>34</v>
      </c>
      <c r="J35" s="5" t="s">
        <v>30</v>
      </c>
      <c r="K35" s="5" t="s">
        <v>30</v>
      </c>
      <c r="L35" s="5" t="s">
        <v>27</v>
      </c>
    </row>
    <row r="36" spans="1:12" x14ac:dyDescent="0.25">
      <c r="A36" t="str">
        <f>VLOOKUP(B:B,[1]studentlist!$B$1:$C$65536,2,FALSE)</f>
        <v>UAZY190620</v>
      </c>
      <c r="B36" s="9">
        <v>20193111527134</v>
      </c>
      <c r="C36" t="s">
        <v>63</v>
      </c>
      <c r="D36" s="5"/>
      <c r="E36" s="5" t="s">
        <v>31</v>
      </c>
      <c r="F36" s="5" t="s">
        <v>27</v>
      </c>
      <c r="G36" s="5" t="s">
        <v>33</v>
      </c>
      <c r="H36" s="5" t="s">
        <v>27</v>
      </c>
      <c r="I36" s="5" t="s">
        <v>27</v>
      </c>
      <c r="J36" s="5" t="s">
        <v>30</v>
      </c>
      <c r="K36" s="5" t="s">
        <v>30</v>
      </c>
      <c r="L36" s="5" t="s">
        <v>27</v>
      </c>
    </row>
    <row r="37" spans="1:12" x14ac:dyDescent="0.25">
      <c r="A37" t="str">
        <f>VLOOKUP(B:B,[1]studentlist!$B$1:$C$65536,2,FALSE)</f>
        <v>UAZY190621</v>
      </c>
      <c r="B37" s="9">
        <v>20193111527135</v>
      </c>
      <c r="C37" t="s">
        <v>64</v>
      </c>
      <c r="D37" s="5"/>
      <c r="E37" s="5" t="s">
        <v>31</v>
      </c>
      <c r="F37" s="5" t="s">
        <v>34</v>
      </c>
      <c r="G37" s="5" t="s">
        <v>30</v>
      </c>
      <c r="H37" s="5" t="s">
        <v>30</v>
      </c>
      <c r="I37" s="5" t="s">
        <v>30</v>
      </c>
      <c r="J37" s="5" t="s">
        <v>30</v>
      </c>
      <c r="K37" s="5" t="s">
        <v>30</v>
      </c>
      <c r="L37" s="5" t="s">
        <v>31</v>
      </c>
    </row>
    <row r="38" spans="1:12" x14ac:dyDescent="0.25">
      <c r="A38" t="str">
        <f>VLOOKUP(B:B,[1]studentlist!$B$1:$C$65536,2,FALSE)</f>
        <v>UAZY190638</v>
      </c>
      <c r="B38" s="9">
        <v>20193111527136</v>
      </c>
      <c r="C38" t="s">
        <v>65</v>
      </c>
      <c r="D38" s="5" t="s">
        <v>33</v>
      </c>
      <c r="E38" s="5"/>
      <c r="F38" s="5" t="s">
        <v>27</v>
      </c>
      <c r="G38" s="5" t="s">
        <v>27</v>
      </c>
      <c r="H38" s="5" t="s">
        <v>27</v>
      </c>
      <c r="I38" s="5" t="s">
        <v>33</v>
      </c>
      <c r="J38" s="5" t="s">
        <v>30</v>
      </c>
      <c r="K38" s="5" t="s">
        <v>30</v>
      </c>
      <c r="L38" s="5" t="s">
        <v>29</v>
      </c>
    </row>
    <row r="39" spans="1:12" x14ac:dyDescent="0.25">
      <c r="A39" t="str">
        <f>VLOOKUP(B:B,[1]studentlist!$B$1:$C$65536,2,FALSE)</f>
        <v>UAZY190622</v>
      </c>
      <c r="B39" s="9">
        <v>20193111527137</v>
      </c>
      <c r="C39" t="s">
        <v>66</v>
      </c>
      <c r="D39" s="5"/>
      <c r="E39" s="5" t="s">
        <v>31</v>
      </c>
      <c r="F39" s="5" t="s">
        <v>27</v>
      </c>
      <c r="G39" s="5" t="s">
        <v>33</v>
      </c>
      <c r="H39" s="5" t="s">
        <v>28</v>
      </c>
      <c r="I39" s="5" t="s">
        <v>29</v>
      </c>
      <c r="J39" s="5" t="s">
        <v>34</v>
      </c>
      <c r="K39" s="5" t="s">
        <v>30</v>
      </c>
      <c r="L39" s="5" t="s">
        <v>27</v>
      </c>
    </row>
    <row r="40" spans="1:12" x14ac:dyDescent="0.25">
      <c r="A40" t="str">
        <f>VLOOKUP(B:B,[1]studentlist!$B$1:$C$65536,2,FALSE)</f>
        <v>UAZY190639</v>
      </c>
      <c r="B40" s="9">
        <v>20193111527138</v>
      </c>
      <c r="C40" t="s">
        <v>67</v>
      </c>
      <c r="D40" s="5" t="s">
        <v>27</v>
      </c>
      <c r="E40" s="5"/>
      <c r="F40" s="5" t="s">
        <v>34</v>
      </c>
      <c r="G40" s="5" t="s">
        <v>31</v>
      </c>
      <c r="H40" s="5" t="s">
        <v>27</v>
      </c>
      <c r="I40" s="5" t="s">
        <v>34</v>
      </c>
      <c r="J40" s="5" t="s">
        <v>30</v>
      </c>
      <c r="K40" s="5" t="s">
        <v>30</v>
      </c>
      <c r="L40" s="5" t="s">
        <v>33</v>
      </c>
    </row>
    <row r="41" spans="1:12" x14ac:dyDescent="0.25">
      <c r="A41" t="str">
        <f>VLOOKUP(B:B,[1]studentlist!$B$1:$C$65536,2,FALSE)</f>
        <v>UAZY190623</v>
      </c>
      <c r="B41" s="9">
        <v>20193111527139</v>
      </c>
      <c r="C41" t="s">
        <v>68</v>
      </c>
      <c r="D41" s="5"/>
      <c r="E41" s="5" t="s">
        <v>33</v>
      </c>
      <c r="F41" s="5" t="s">
        <v>33</v>
      </c>
      <c r="G41" s="5" t="s">
        <v>33</v>
      </c>
      <c r="H41" s="5" t="s">
        <v>27</v>
      </c>
      <c r="I41" s="5" t="s">
        <v>34</v>
      </c>
      <c r="J41" s="5" t="s">
        <v>30</v>
      </c>
      <c r="K41" s="5" t="s">
        <v>30</v>
      </c>
      <c r="L41" s="5" t="s">
        <v>33</v>
      </c>
    </row>
    <row r="42" spans="1:12" x14ac:dyDescent="0.25">
      <c r="A42" t="str">
        <f>VLOOKUP(B:B,[1]studentlist!$B$1:$C$65536,2,FALSE)</f>
        <v>UAZY190624</v>
      </c>
      <c r="B42" s="9">
        <v>20193111527140</v>
      </c>
      <c r="C42" t="s">
        <v>69</v>
      </c>
      <c r="D42" s="5"/>
      <c r="E42" s="5" t="s">
        <v>31</v>
      </c>
      <c r="F42" s="5" t="s">
        <v>33</v>
      </c>
      <c r="G42" s="5" t="s">
        <v>27</v>
      </c>
      <c r="H42" s="5" t="s">
        <v>27</v>
      </c>
      <c r="I42" s="5" t="s">
        <v>33</v>
      </c>
      <c r="J42" s="5" t="s">
        <v>30</v>
      </c>
      <c r="K42" s="5" t="s">
        <v>30</v>
      </c>
      <c r="L42" s="5" t="s">
        <v>33</v>
      </c>
    </row>
    <row r="43" spans="1:12" x14ac:dyDescent="0.25">
      <c r="A43" t="str">
        <f>VLOOKUP(B:B,[1]studentlist!$B$1:$C$65536,2,FALSE)</f>
        <v>UAZY190625</v>
      </c>
      <c r="B43" s="9">
        <v>20193111527141</v>
      </c>
      <c r="C43" t="s">
        <v>70</v>
      </c>
      <c r="D43" s="5"/>
      <c r="E43" s="5" t="s">
        <v>33</v>
      </c>
      <c r="F43" s="5" t="s">
        <v>27</v>
      </c>
      <c r="G43" s="5" t="s">
        <v>27</v>
      </c>
      <c r="H43" s="5" t="s">
        <v>28</v>
      </c>
      <c r="I43" s="5" t="s">
        <v>27</v>
      </c>
      <c r="J43" s="5" t="s">
        <v>30</v>
      </c>
      <c r="K43" s="5" t="s">
        <v>30</v>
      </c>
      <c r="L43" s="5" t="s">
        <v>27</v>
      </c>
    </row>
  </sheetData>
  <conditionalFormatting sqref="D1:L4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2022-05-09T05:22:50Z</dcterms:created>
  <dcterms:modified xsi:type="dcterms:W3CDTF">2022-05-09T05:25:06Z</dcterms:modified>
</cp:coreProperties>
</file>