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MAT(SF)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<sst xmlns="http://schemas.openxmlformats.org/spreadsheetml/2006/main" count="214" uniqueCount="54">
  <si>
    <t xml:space="preserve">Roll Number </t>
  </si>
  <si>
    <t xml:space="preserve">MSU Register No </t>
  </si>
  <si>
    <t>Code</t>
  </si>
  <si>
    <t>AMMA51</t>
  </si>
  <si>
    <t>AEMA52</t>
  </si>
  <si>
    <t>AMMA52</t>
  </si>
  <si>
    <t>AMMA53</t>
  </si>
  <si>
    <t>AMMA54</t>
  </si>
  <si>
    <t>AEMA56</t>
  </si>
  <si>
    <t>ACSB51</t>
  </si>
  <si>
    <t>Subject</t>
  </si>
  <si>
    <t>LINEAR</t>
  </si>
  <si>
    <t>DISCRE</t>
  </si>
  <si>
    <t>REAL A</t>
  </si>
  <si>
    <t>STATIC</t>
  </si>
  <si>
    <t>TRANSF</t>
  </si>
  <si>
    <t>MS OFF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</si>
  <si>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</si>
  <si>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</si>
  <si>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</si>
  <si>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</si>
  <si>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</si>
  <si>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</si>
  <si>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AASHIKA J     </t>
  </si>
  <si>
    <t>A</t>
  </si>
  <si>
    <t>O</t>
  </si>
  <si>
    <t>A+</t>
  </si>
  <si>
    <t xml:space="preserve">ABIRAMI V V    </t>
  </si>
  <si>
    <t xml:space="preserve">ABISHA S     </t>
  </si>
  <si>
    <t>B+</t>
  </si>
  <si>
    <t>B</t>
  </si>
  <si>
    <t xml:space="preserve">ABISHIYA V P    </t>
  </si>
  <si>
    <t xml:space="preserve">AKSHAYA S     </t>
  </si>
  <si>
    <t>RA</t>
  </si>
  <si>
    <t xml:space="preserve">ALJIYA J D    </t>
  </si>
  <si>
    <t xml:space="preserve">ANCELIN A J    </t>
  </si>
  <si>
    <t xml:space="preserve">ANUSHA MARIYA S    </t>
  </si>
  <si>
    <t xml:space="preserve">ASHRITHA S     </t>
  </si>
  <si>
    <t xml:space="preserve">BHAVISREE P R    </t>
  </si>
  <si>
    <t xml:space="preserve">BLESSY J     </t>
  </si>
  <si>
    <t xml:space="preserve">JEFFNIHA OBI O    </t>
  </si>
  <si>
    <t xml:space="preserve">NEETHU S M    </t>
  </si>
  <si>
    <t xml:space="preserve">PRABITHA J     </t>
  </si>
  <si>
    <t xml:space="preserve">PRAVIN P     </t>
  </si>
  <si>
    <t xml:space="preserve">QUEEN BLESSY A    </t>
  </si>
  <si>
    <t xml:space="preserve">SNEHA K     </t>
  </si>
  <si>
    <t xml:space="preserve">STEFFY G S    </t>
  </si>
  <si>
    <t xml:space="preserve">SUMAIYA RAASHIDA A    </t>
  </si>
  <si>
    <t xml:space="preserve">V K VIJESH    </t>
  </si>
  <si>
    <t xml:space="preserve">VARSHA K     </t>
  </si>
  <si>
    <t xml:space="preserve">VINUSHIYA V     </t>
  </si>
  <si>
    <t>USMA202222</t>
  </si>
  <si>
    <t xml:space="preserve">ABINANTHU K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</si>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</sst>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D11" sqref="D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5" width="4" customWidth="1"/>
    <col min="6" max="6" width="6" customWidth="1"/>
    <col min="7" max="7" width="4" customWidth="1"/>
    <col min="8" max="8" width="6" customWidth="1"/>
    <col min="9" max="9" width="4" customWidth="1"/>
    <col min="10" max="10" width="6" customWidth="1"/>
  </cols>
  <sheetData>
    <row r="1" spans="1:18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8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8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8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8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8" x14ac:dyDescent="0.25">
      <c r="A6" t="str">
        <f>VLOOKUP(B:B,'[1]2020-2023'!$B$1:$C$65536,2,FALSE)</f>
        <v>USMA202201</v>
      </c>
      <c r="B6" s="8">
        <v>20203111517201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24</v>
      </c>
      <c r="I6" s="5" t="s">
        <v>25</v>
      </c>
      <c r="J6" s="5" t="s">
        <v>24</v>
      </c>
    </row>
    <row r="7" spans="1:18" x14ac:dyDescent="0.25">
      <c r="A7" t="s">
        <v>51</v>
      </c>
      <c r="B7" s="8">
        <v>20203111517202</v>
      </c>
      <c r="C7" t="s">
        <v>52</v>
      </c>
      <c r="D7" s="5" t="s">
        <v>53</v>
      </c>
      <c r="E7" s="5" t="s">
        <v>53</v>
      </c>
      <c r="F7" s="5" t="s">
        <v>53</v>
      </c>
      <c r="G7" s="5" t="s">
        <v>53</v>
      </c>
      <c r="H7" s="5" t="s">
        <v>53</v>
      </c>
      <c r="I7" s="5" t="s">
        <v>53</v>
      </c>
      <c r="J7" s="5" t="s">
        <v>53</v>
      </c>
    </row>
    <row r="8" spans="1:18" x14ac:dyDescent="0.25">
      <c r="A8" t="str">
        <f>VLOOKUP(B:B,'[1]2020-2023'!$B$1:$C$65536,2,FALSE)</f>
        <v>USMA202202</v>
      </c>
      <c r="B8" s="8">
        <v>20203111517203</v>
      </c>
      <c r="C8" t="s">
        <v>27</v>
      </c>
      <c r="D8" s="5" t="s">
        <v>25</v>
      </c>
      <c r="E8" s="5" t="s">
        <v>26</v>
      </c>
      <c r="F8" s="5" t="s">
        <v>25</v>
      </c>
      <c r="G8" s="5" t="s">
        <v>25</v>
      </c>
      <c r="H8" s="5" t="s">
        <v>26</v>
      </c>
      <c r="I8" s="5" t="s">
        <v>26</v>
      </c>
      <c r="J8" s="5" t="s">
        <v>24</v>
      </c>
    </row>
    <row r="9" spans="1:18" x14ac:dyDescent="0.25">
      <c r="A9" t="str">
        <f>VLOOKUP(B:B,'[1]2020-2023'!$B$1:$C$65536,2,FALSE)</f>
        <v>USMA202203</v>
      </c>
      <c r="B9" s="8">
        <v>20203111517204</v>
      </c>
      <c r="C9" t="s">
        <v>28</v>
      </c>
      <c r="D9" s="5" t="s">
        <v>29</v>
      </c>
      <c r="E9" s="5" t="s">
        <v>26</v>
      </c>
      <c r="F9" s="5" t="s">
        <v>26</v>
      </c>
      <c r="G9" s="5" t="s">
        <v>29</v>
      </c>
      <c r="H9" s="5" t="s">
        <v>30</v>
      </c>
      <c r="I9" s="5" t="s">
        <v>26</v>
      </c>
      <c r="J9" s="5" t="s">
        <v>29</v>
      </c>
    </row>
    <row r="10" spans="1:18" x14ac:dyDescent="0.25">
      <c r="A10" t="str">
        <f>VLOOKUP(B:B,'[1]2020-2023'!$B$1:$C$65536,2,FALSE)</f>
        <v>USMA202204</v>
      </c>
      <c r="B10" s="8">
        <v>20203111517205</v>
      </c>
      <c r="C10" t="s">
        <v>31</v>
      </c>
      <c r="D10" s="5" t="s">
        <v>24</v>
      </c>
      <c r="E10" s="5" t="s">
        <v>24</v>
      </c>
      <c r="F10" s="5" t="s">
        <v>29</v>
      </c>
      <c r="G10" s="5" t="s">
        <v>26</v>
      </c>
      <c r="H10" s="5" t="s">
        <v>24</v>
      </c>
      <c r="I10" s="5" t="s">
        <v>26</v>
      </c>
      <c r="J10" s="5" t="s">
        <v>29</v>
      </c>
    </row>
    <row r="11" spans="1:18" x14ac:dyDescent="0.25">
      <c r="A11" t="str">
        <f>VLOOKUP(B:B,'[1]2020-2023'!$B$1:$C$65536,2,FALSE)</f>
        <v>USMA202205</v>
      </c>
      <c r="B11" s="8">
        <v>20203111517206</v>
      </c>
      <c r="C11" t="s">
        <v>32</v>
      </c>
      <c r="D11" s="5" t="s">
        <v>29</v>
      </c>
      <c r="E11" s="5" t="s">
        <v>30</v>
      </c>
      <c r="F11" s="5" t="s">
        <v>29</v>
      </c>
      <c r="G11" s="5" t="s">
        <v>29</v>
      </c>
      <c r="H11" s="5" t="s">
        <v>33</v>
      </c>
      <c r="I11" s="5" t="s">
        <v>24</v>
      </c>
      <c r="J11" s="5" t="s">
        <v>30</v>
      </c>
      <c r="P11" s="1"/>
      <c r="Q11" s="1"/>
      <c r="R11" s="2"/>
    </row>
    <row r="12" spans="1:18" x14ac:dyDescent="0.25">
      <c r="A12" t="str">
        <f>VLOOKUP(B:B,'[1]2020-2023'!$B$1:$C$65536,2,FALSE)</f>
        <v>USMA202206</v>
      </c>
      <c r="B12" s="8">
        <v>20203111517207</v>
      </c>
      <c r="C12" t="s">
        <v>34</v>
      </c>
      <c r="D12" s="5" t="s">
        <v>30</v>
      </c>
      <c r="E12" s="5" t="s">
        <v>29</v>
      </c>
      <c r="F12" s="5" t="s">
        <v>29</v>
      </c>
      <c r="G12" s="5" t="s">
        <v>29</v>
      </c>
      <c r="H12" s="5" t="s">
        <v>33</v>
      </c>
      <c r="I12" s="5" t="s">
        <v>24</v>
      </c>
      <c r="J12" s="5" t="s">
        <v>29</v>
      </c>
      <c r="P12" s="2"/>
      <c r="Q12" s="2"/>
      <c r="R12" s="2"/>
    </row>
    <row r="13" spans="1:18" x14ac:dyDescent="0.25">
      <c r="A13" t="str">
        <f>VLOOKUP(B:B,'[1]2020-2023'!$B$1:$C$65536,2,FALSE)</f>
        <v>USMA202207</v>
      </c>
      <c r="B13" s="8">
        <v>20203111517208</v>
      </c>
      <c r="C13" t="s">
        <v>35</v>
      </c>
      <c r="D13" s="5" t="s">
        <v>29</v>
      </c>
      <c r="E13" s="5" t="s">
        <v>26</v>
      </c>
      <c r="F13" s="5" t="s">
        <v>29</v>
      </c>
      <c r="G13" s="5" t="s">
        <v>29</v>
      </c>
      <c r="H13" s="5" t="s">
        <v>29</v>
      </c>
      <c r="I13" s="5" t="s">
        <v>30</v>
      </c>
      <c r="J13" s="5" t="s">
        <v>30</v>
      </c>
      <c r="P13" s="2"/>
      <c r="Q13" s="2"/>
      <c r="R13" s="4"/>
    </row>
    <row r="14" spans="1:18" x14ac:dyDescent="0.25">
      <c r="A14" t="str">
        <f>VLOOKUP(B:B,'[1]2020-2023'!$B$1:$C$65536,2,FALSE)</f>
        <v>USMA202209</v>
      </c>
      <c r="B14" s="8">
        <v>20203111517210</v>
      </c>
      <c r="C14" t="s">
        <v>36</v>
      </c>
      <c r="D14" s="5" t="s">
        <v>26</v>
      </c>
      <c r="E14" s="5" t="s">
        <v>24</v>
      </c>
      <c r="F14" s="5" t="s">
        <v>24</v>
      </c>
      <c r="G14" s="5" t="s">
        <v>26</v>
      </c>
      <c r="H14" s="5" t="s">
        <v>33</v>
      </c>
      <c r="I14" s="5" t="s">
        <v>24</v>
      </c>
      <c r="J14" s="5" t="s">
        <v>30</v>
      </c>
      <c r="P14" s="2"/>
      <c r="Q14" s="2"/>
      <c r="R14" s="4"/>
    </row>
    <row r="15" spans="1:18" x14ac:dyDescent="0.25">
      <c r="A15" t="str">
        <f>VLOOKUP(B:B,'[1]2020-2023'!$B$1:$C$65536,2,FALSE)</f>
        <v>USMA202210</v>
      </c>
      <c r="B15" s="8">
        <v>20203111517211</v>
      </c>
      <c r="C15" t="s">
        <v>37</v>
      </c>
      <c r="D15" s="5" t="s">
        <v>24</v>
      </c>
      <c r="E15" s="5" t="s">
        <v>24</v>
      </c>
      <c r="F15" s="5" t="s">
        <v>29</v>
      </c>
      <c r="G15" s="5" t="s">
        <v>29</v>
      </c>
      <c r="H15" s="5" t="s">
        <v>30</v>
      </c>
      <c r="I15" s="5" t="s">
        <v>29</v>
      </c>
      <c r="J15" s="5" t="s">
        <v>30</v>
      </c>
      <c r="P15" s="6"/>
      <c r="Q15" s="6"/>
      <c r="R15" s="7"/>
    </row>
    <row r="16" spans="1:18" x14ac:dyDescent="0.25">
      <c r="A16" t="str">
        <f>VLOOKUP(B:B,'[1]2020-2023'!$B$1:$C$65536,2,FALSE)</f>
        <v>USMA202211</v>
      </c>
      <c r="B16" s="8">
        <v>20203111517213</v>
      </c>
      <c r="C16" t="s">
        <v>38</v>
      </c>
      <c r="D16" s="5" t="s">
        <v>25</v>
      </c>
      <c r="E16" s="5" t="s">
        <v>24</v>
      </c>
      <c r="F16" s="5" t="s">
        <v>29</v>
      </c>
      <c r="G16" s="5" t="s">
        <v>24</v>
      </c>
      <c r="H16" s="5" t="s">
        <v>29</v>
      </c>
      <c r="I16" s="5" t="s">
        <v>26</v>
      </c>
      <c r="J16" s="5" t="s">
        <v>29</v>
      </c>
    </row>
    <row r="17" spans="1:10" x14ac:dyDescent="0.25">
      <c r="A17" t="str">
        <f>VLOOKUP(B:B,'[1]2020-2023'!$B$1:$C$65536,2,FALSE)</f>
        <v>USMA202212</v>
      </c>
      <c r="B17" s="8">
        <v>20203111517214</v>
      </c>
      <c r="C17" t="s">
        <v>39</v>
      </c>
      <c r="D17" s="5" t="s">
        <v>25</v>
      </c>
      <c r="E17" s="5" t="s">
        <v>26</v>
      </c>
      <c r="F17" s="5" t="s">
        <v>24</v>
      </c>
      <c r="G17" s="5" t="s">
        <v>26</v>
      </c>
      <c r="H17" s="5" t="s">
        <v>26</v>
      </c>
      <c r="I17" s="5" t="s">
        <v>26</v>
      </c>
      <c r="J17" s="5" t="s">
        <v>29</v>
      </c>
    </row>
    <row r="18" spans="1:10" x14ac:dyDescent="0.25">
      <c r="A18" t="str">
        <f>VLOOKUP(B:B,'[1]2020-2023'!$B$1:$C$65536,2,FALSE)</f>
        <v>USMA202213</v>
      </c>
      <c r="B18" s="8">
        <v>20203111517215</v>
      </c>
      <c r="C18" t="s">
        <v>40</v>
      </c>
      <c r="D18" s="5" t="s">
        <v>26</v>
      </c>
      <c r="E18" s="5" t="s">
        <v>24</v>
      </c>
      <c r="F18" s="5" t="s">
        <v>33</v>
      </c>
      <c r="G18" s="5" t="s">
        <v>24</v>
      </c>
      <c r="H18" s="5" t="s">
        <v>29</v>
      </c>
      <c r="I18" s="5" t="s">
        <v>26</v>
      </c>
      <c r="J18" s="5" t="s">
        <v>29</v>
      </c>
    </row>
    <row r="19" spans="1:10" x14ac:dyDescent="0.25">
      <c r="A19" t="str">
        <f>VLOOKUP(B:B,'[1]2020-2023'!$B$1:$C$65536,2,FALSE)</f>
        <v>USMA202214</v>
      </c>
      <c r="B19" s="8">
        <v>20203111517216</v>
      </c>
      <c r="C19" t="s">
        <v>41</v>
      </c>
      <c r="D19" s="5" t="s">
        <v>25</v>
      </c>
      <c r="E19" s="5" t="s">
        <v>26</v>
      </c>
      <c r="F19" s="5" t="s">
        <v>25</v>
      </c>
      <c r="G19" s="5" t="s">
        <v>25</v>
      </c>
      <c r="H19" s="5" t="s">
        <v>24</v>
      </c>
      <c r="I19" s="5" t="s">
        <v>26</v>
      </c>
      <c r="J19" s="5" t="s">
        <v>29</v>
      </c>
    </row>
    <row r="20" spans="1:10" x14ac:dyDescent="0.25">
      <c r="A20" t="str">
        <f>VLOOKUP(B:B,'[1]2020-2023'!$B$1:$C$65536,2,FALSE)</f>
        <v>USMA202215</v>
      </c>
      <c r="B20" s="8">
        <v>20203111517217</v>
      </c>
      <c r="C20" t="s">
        <v>42</v>
      </c>
      <c r="D20" s="5" t="s">
        <v>26</v>
      </c>
      <c r="E20" s="5" t="s">
        <v>26</v>
      </c>
      <c r="F20" s="5" t="s">
        <v>29</v>
      </c>
      <c r="G20" s="5" t="s">
        <v>24</v>
      </c>
      <c r="H20" s="5" t="s">
        <v>33</v>
      </c>
      <c r="I20" s="5" t="s">
        <v>24</v>
      </c>
      <c r="J20" s="5" t="s">
        <v>29</v>
      </c>
    </row>
    <row r="21" spans="1:10" x14ac:dyDescent="0.25">
      <c r="A21" t="str">
        <f>VLOOKUP(B:B,'[1]2020-2023'!$B$1:$C$65536,2,FALSE)</f>
        <v>USMA202224</v>
      </c>
      <c r="B21" s="8">
        <v>20203111517218</v>
      </c>
      <c r="C21" t="s">
        <v>43</v>
      </c>
      <c r="D21" s="5" t="s">
        <v>26</v>
      </c>
      <c r="E21" s="5" t="s">
        <v>25</v>
      </c>
      <c r="F21" s="5" t="s">
        <v>24</v>
      </c>
      <c r="G21" s="5" t="s">
        <v>25</v>
      </c>
      <c r="H21" s="5" t="s">
        <v>26</v>
      </c>
      <c r="I21" s="5" t="s">
        <v>24</v>
      </c>
      <c r="J21" s="5" t="s">
        <v>33</v>
      </c>
    </row>
    <row r="22" spans="1:10" x14ac:dyDescent="0.25">
      <c r="A22" t="str">
        <f>VLOOKUP(B:B,'[1]2020-2023'!$B$1:$C$65536,2,FALSE)</f>
        <v>USMA202216</v>
      </c>
      <c r="B22" s="8">
        <v>20203111517219</v>
      </c>
      <c r="C22" t="s">
        <v>44</v>
      </c>
      <c r="D22" s="5" t="s">
        <v>24</v>
      </c>
      <c r="E22" s="5" t="s">
        <v>29</v>
      </c>
      <c r="F22" s="5" t="s">
        <v>29</v>
      </c>
      <c r="G22" s="5" t="s">
        <v>29</v>
      </c>
      <c r="H22" s="5" t="s">
        <v>33</v>
      </c>
      <c r="I22" s="5" t="s">
        <v>24</v>
      </c>
      <c r="J22" s="5" t="s">
        <v>29</v>
      </c>
    </row>
    <row r="23" spans="1:10" x14ac:dyDescent="0.25">
      <c r="A23" t="str">
        <f>VLOOKUP(B:B,'[1]2020-2023'!$B$1:$C$65536,2,FALSE)</f>
        <v>USMA202217</v>
      </c>
      <c r="B23" s="8">
        <v>20203111517220</v>
      </c>
      <c r="C23" t="s">
        <v>45</v>
      </c>
      <c r="D23" s="5" t="s">
        <v>29</v>
      </c>
      <c r="E23" s="5" t="s">
        <v>24</v>
      </c>
      <c r="F23" s="5" t="s">
        <v>30</v>
      </c>
      <c r="G23" s="5" t="s">
        <v>24</v>
      </c>
      <c r="H23" s="5" t="s">
        <v>30</v>
      </c>
      <c r="I23" s="5" t="s">
        <v>26</v>
      </c>
      <c r="J23" s="5" t="s">
        <v>29</v>
      </c>
    </row>
    <row r="24" spans="1:10" x14ac:dyDescent="0.25">
      <c r="A24" t="str">
        <f>VLOOKUP(B:B,'[1]2020-2023'!$B$1:$C$65536,2,FALSE)</f>
        <v>USMA202218</v>
      </c>
      <c r="B24" s="8">
        <v>20203111517221</v>
      </c>
      <c r="C24" t="s">
        <v>46</v>
      </c>
      <c r="D24" s="5" t="s">
        <v>26</v>
      </c>
      <c r="E24" s="5" t="s">
        <v>24</v>
      </c>
      <c r="F24" s="5" t="s">
        <v>30</v>
      </c>
      <c r="G24" s="5" t="s">
        <v>29</v>
      </c>
      <c r="H24" s="5" t="s">
        <v>30</v>
      </c>
      <c r="I24" s="5" t="s">
        <v>26</v>
      </c>
      <c r="J24" s="5" t="s">
        <v>29</v>
      </c>
    </row>
    <row r="25" spans="1:10" x14ac:dyDescent="0.25">
      <c r="A25" t="str">
        <f>VLOOKUP(B:B,'[1]2020-2023'!$B$1:$C$65536,2,FALSE)</f>
        <v>USMA202219</v>
      </c>
      <c r="B25" s="8">
        <v>20203111517222</v>
      </c>
      <c r="C25" t="s">
        <v>47</v>
      </c>
      <c r="D25" s="5" t="s">
        <v>29</v>
      </c>
      <c r="E25" s="5" t="s">
        <v>24</v>
      </c>
      <c r="F25" s="5" t="s">
        <v>30</v>
      </c>
      <c r="G25" s="5" t="s">
        <v>30</v>
      </c>
      <c r="H25" s="5" t="s">
        <v>30</v>
      </c>
      <c r="I25" s="5" t="s">
        <v>24</v>
      </c>
      <c r="J25" s="5" t="s">
        <v>30</v>
      </c>
    </row>
    <row r="26" spans="1:10" x14ac:dyDescent="0.25">
      <c r="A26" t="str">
        <f>VLOOKUP(B:B,'[1]2020-2023'!$B$1:$C$65536,2,FALSE)</f>
        <v>USMA202226</v>
      </c>
      <c r="B26" s="8">
        <v>20203111517223</v>
      </c>
      <c r="C26" t="s">
        <v>48</v>
      </c>
      <c r="D26" s="5" t="s">
        <v>26</v>
      </c>
      <c r="E26" s="5" t="s">
        <v>25</v>
      </c>
      <c r="F26" s="5" t="s">
        <v>24</v>
      </c>
      <c r="G26" s="5" t="s">
        <v>26</v>
      </c>
      <c r="H26" s="5" t="s">
        <v>29</v>
      </c>
      <c r="I26" s="5" t="s">
        <v>24</v>
      </c>
      <c r="J26" s="5" t="s">
        <v>30</v>
      </c>
    </row>
    <row r="27" spans="1:10" x14ac:dyDescent="0.25">
      <c r="A27" t="str">
        <f>VLOOKUP(B:B,'[1]2020-2023'!$B$1:$C$65536,2,FALSE)</f>
        <v>USMA202220</v>
      </c>
      <c r="B27" s="8">
        <v>20203111517224</v>
      </c>
      <c r="C27" t="s">
        <v>49</v>
      </c>
      <c r="D27" s="5" t="s">
        <v>26</v>
      </c>
      <c r="E27" s="5" t="s">
        <v>24</v>
      </c>
      <c r="F27" s="5" t="s">
        <v>24</v>
      </c>
      <c r="G27" s="5" t="s">
        <v>24</v>
      </c>
      <c r="H27" s="5" t="s">
        <v>29</v>
      </c>
      <c r="I27" s="5" t="s">
        <v>24</v>
      </c>
      <c r="J27" s="5" t="s">
        <v>29</v>
      </c>
    </row>
    <row r="28" spans="1:10" x14ac:dyDescent="0.25">
      <c r="A28" t="str">
        <f>VLOOKUP(B:B,'[1]2020-2023'!$B$1:$C$65536,2,FALSE)</f>
        <v>USMA202221</v>
      </c>
      <c r="B28" s="8">
        <v>20203111517226</v>
      </c>
      <c r="C28" t="s">
        <v>50</v>
      </c>
      <c r="D28" s="5" t="s">
        <v>24</v>
      </c>
      <c r="E28" s="5" t="s">
        <v>29</v>
      </c>
      <c r="F28" s="5" t="s">
        <v>24</v>
      </c>
      <c r="G28" s="5" t="s">
        <v>29</v>
      </c>
      <c r="H28" s="5" t="s">
        <v>30</v>
      </c>
      <c r="I28" s="5" t="s">
        <v>24</v>
      </c>
      <c r="J28" s="5" t="s">
        <v>29</v>
      </c>
    </row>
  </sheetData>
  <conditionalFormatting sqref="D1:J2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MAT(SF)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2023-03-13T08:59:37Z</dcterms:created>
  <dcterms:modified xsi:type="dcterms:W3CDTF">2023-03-16T09:56:12Z</dcterms:modified>
</cp:coreProperties>
</file>