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COM(SF) 2020-2023  Sem V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67" i="1" l="1"/>
  <c r="A66" i="1"/>
  <c r="A65" i="1"/>
  <c r="A64" i="1"/>
  <c r="A63" i="1"/>
  <c r="A62" i="1"/>
  <c r="A61" i="1"/>
  <c r="A60" i="1"/>
  <c r="A59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7" i="1"/>
  <c r="A36" i="1"/>
  <c r="A35" i="1"/>
  <c r="A34" i="1"/>
  <c r="A33" i="1"/>
  <c r="A32" i="1"/>
  <c r="A30" i="1"/>
  <c r="A29" i="1"/>
  <c r="A28" i="1"/>
  <c r="A27" i="1"/>
  <c r="A26" i="1"/>
  <c r="A25" i="1"/>
  <c r="A24" i="1"/>
  <c r="A23" i="1"/>
  <c r="A22" i="1"/>
  <c r="A21" i="1"/>
  <c r="A20" i="1"/>
  <c r="A19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<sst xmlns="http://schemas.openxmlformats.org/spreadsheetml/2006/main" count="464" uniqueCount="94">
  <si>
    <t xml:space="preserve">Roll Number </t>
  </si>
  <si>
    <t xml:space="preserve">MSU Register No </t>
  </si>
  <si>
    <t>Code</t>
  </si>
  <si>
    <t>AECO51</t>
  </si>
  <si>
    <t>AMCO51</t>
  </si>
  <si>
    <t>AMCO52</t>
  </si>
  <si>
    <t>AMCO53</t>
  </si>
  <si>
    <t>AMCO54</t>
  </si>
  <si>
    <t>ACSB51</t>
  </si>
  <si>
    <t>Subject</t>
  </si>
  <si>
    <t>INCOME</t>
  </si>
  <si>
    <t>CORPOR</t>
  </si>
  <si>
    <t>COST A</t>
  </si>
  <si>
    <t>BUSINE</t>
  </si>
  <si>
    <t>RESEAR</t>
  </si>
  <si>
    <t>PERSON</t>
  </si>
  <si>
    <t>PART III only</t>
  </si>
  <si>
    <t>credits (C)</t>
  </si>
  <si>
    <t xml:space="preserve"> </t>
  </si>
  <si>
    <t>THEORY  (T)/ 
PRACTICAL (P)</t>
  </si>
  <si>
    <t xml:space="preserve">AAKASH S S    </t>
  </si>
  <si>
    <t>B</t>
  </si>
  <si>
    <t>C</t>
  </si>
  <si>
    <t>RA</t>
  </si>
  <si>
    <t xml:space="preserve">ABINIKA A S    </t>
  </si>
  <si>
    <t>A</t>
  </si>
  <si>
    <t>B+</t>
  </si>
  <si>
    <t xml:space="preserve">ABISH RAJ K    </t>
  </si>
  <si>
    <t xml:space="preserve">ABISHA V K    </t>
  </si>
  <si>
    <t xml:space="preserve">ADHARSH S     </t>
  </si>
  <si>
    <t xml:space="preserve">AISWARYA R N    </t>
  </si>
  <si>
    <t xml:space="preserve">AKHIN A P    </t>
  </si>
  <si>
    <t xml:space="preserve">AKIN JOE R    </t>
  </si>
  <si>
    <t xml:space="preserve">ANDREW JABASINGH N    </t>
  </si>
  <si>
    <t xml:space="preserve">ANUJITH S     </t>
  </si>
  <si>
    <t xml:space="preserve">ARSHITH RIJO Y M   </t>
  </si>
  <si>
    <t xml:space="preserve">ARUL ROMIN K R   </t>
  </si>
  <si>
    <t xml:space="preserve">ASHISH JOHN S    </t>
  </si>
  <si>
    <t xml:space="preserve">ASHLIN E     </t>
  </si>
  <si>
    <t xml:space="preserve">BLESSY S     </t>
  </si>
  <si>
    <t xml:space="preserve">BRISELIN B P    </t>
  </si>
  <si>
    <t xml:space="preserve">FEMIL DONA M    </t>
  </si>
  <si>
    <t xml:space="preserve">GAUTHAM H R    </t>
  </si>
  <si>
    <t xml:space="preserve">GIRISH S     </t>
  </si>
  <si>
    <t xml:space="preserve">GLADSON S     </t>
  </si>
  <si>
    <t xml:space="preserve">JEBIN RENICK P V   </t>
  </si>
  <si>
    <t xml:space="preserve">JENISHA J     </t>
  </si>
  <si>
    <t>A+</t>
  </si>
  <si>
    <t xml:space="preserve">JENIX SOBITHA RAJ J   </t>
  </si>
  <si>
    <t xml:space="preserve">JERLIN C     </t>
  </si>
  <si>
    <t xml:space="preserve">JESLIN JINO J    </t>
  </si>
  <si>
    <t xml:space="preserve">JISHNU B     </t>
  </si>
  <si>
    <t xml:space="preserve">JOYLIN KEZI S    </t>
  </si>
  <si>
    <t xml:space="preserve">KARTHIK KANNAN K    </t>
  </si>
  <si>
    <t xml:space="preserve">MAHIBA BLESSY S    </t>
  </si>
  <si>
    <t xml:space="preserve">MANISH M     </t>
  </si>
  <si>
    <t xml:space="preserve">MONIKANDAN R     </t>
  </si>
  <si>
    <t xml:space="preserve">MONISH S C    </t>
  </si>
  <si>
    <t xml:space="preserve">NANTHU MON S    </t>
  </si>
  <si>
    <t xml:space="preserve">NIJAY A J    </t>
  </si>
  <si>
    <t xml:space="preserve">NITHIN X S    </t>
  </si>
  <si>
    <t xml:space="preserve">RAJITH RAJ R    </t>
  </si>
  <si>
    <t xml:space="preserve">RATHISHA R     </t>
  </si>
  <si>
    <t xml:space="preserve">REHITH R S    </t>
  </si>
  <si>
    <t xml:space="preserve">REJITH R R    </t>
  </si>
  <si>
    <t xml:space="preserve">RISHIKA RAJAN N    </t>
  </si>
  <si>
    <t xml:space="preserve">SARANYA R K    </t>
  </si>
  <si>
    <t xml:space="preserve">SHAHAR J K    </t>
  </si>
  <si>
    <t xml:space="preserve">SHALUKA S     </t>
  </si>
  <si>
    <t xml:space="preserve">SHAMINI M S    </t>
  </si>
  <si>
    <t xml:space="preserve">SHILPA V S    </t>
  </si>
  <si>
    <t xml:space="preserve">SHYAM STALIN     </t>
  </si>
  <si>
    <t xml:space="preserve">SIVAJITH T K    </t>
  </si>
  <si>
    <t xml:space="preserve">SOBIA R     </t>
  </si>
  <si>
    <t xml:space="preserve">STEJILA D     </t>
  </si>
  <si>
    <t xml:space="preserve">STEPIN M     </t>
  </si>
  <si>
    <t xml:space="preserve">SUBHA K V    </t>
  </si>
  <si>
    <t xml:space="preserve">VAISHAKH V S    </t>
  </si>
  <si>
    <t xml:space="preserve">VARSHA R A    </t>
  </si>
  <si>
    <t xml:space="preserve">VIBIN B     </t>
  </si>
  <si>
    <t xml:space="preserve">VIGNESH V R    </t>
  </si>
  <si>
    <t xml:space="preserve">VINEES E     </t>
  </si>
  <si>
    <t xml:space="preserve">VISHMA W     </t>
  </si>
  <si>
    <t xml:space="preserve">VISMI D J    </t>
  </si>
  <si>
    <t>USCE201813</t>
  </si>
  <si>
    <t xml:space="preserve">SHAHANA S     </t>
  </si>
  <si>
    <t>AA</t>
  </si>
  <si>
    <t>USCE201827</t>
  </si>
  <si>
    <t xml:space="preserve">AJISH D     </t>
  </si>
  <si>
    <t>USCE201834</t>
  </si>
  <si>
    <t xml:space="preserve">ARUL STALIN J S   </t>
  </si>
  <si>
    <t>USCE201856</t>
  </si>
  <si>
    <t xml:space="preserve">SAJIN M     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</si>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</sst>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abSelected="1" workbookViewId="0">
      <selection activeCell="E13" sqref="E1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42578125" bestFit="1" customWidth="1"/>
    <col min="4" max="8" width="6" customWidth="1"/>
    <col min="9" max="9" width="4" customWidth="1"/>
  </cols>
  <sheetData>
    <row r="1" spans="1:17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17" ht="44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15</v>
      </c>
    </row>
    <row r="3" spans="1:17" x14ac:dyDescent="0.25">
      <c r="A3" s="2"/>
      <c r="B3" s="2"/>
      <c r="C3" s="4" t="s">
        <v>16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4</v>
      </c>
    </row>
    <row r="4" spans="1:17" x14ac:dyDescent="0.25">
      <c r="A4" s="2"/>
      <c r="B4" s="2"/>
      <c r="C4" s="4" t="s">
        <v>17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</row>
    <row r="5" spans="1:17" ht="30" x14ac:dyDescent="0.25">
      <c r="A5" s="6"/>
      <c r="B5" s="6" t="s">
        <v>18</v>
      </c>
      <c r="C5" s="7" t="s">
        <v>19</v>
      </c>
      <c r="D5" s="5" t="s">
        <v>93</v>
      </c>
      <c r="E5" s="5" t="s">
        <v>93</v>
      </c>
      <c r="F5" s="5" t="s">
        <v>93</v>
      </c>
      <c r="G5" s="5" t="s">
        <v>93</v>
      </c>
      <c r="H5" s="5" t="s">
        <v>93</v>
      </c>
      <c r="I5" s="5" t="s">
        <v>93</v>
      </c>
    </row>
    <row r="6" spans="1:17" x14ac:dyDescent="0.25">
      <c r="A6" t="str">
        <f>VLOOKUP(B:B,'[1]2020-2023'!$B$1:$C$65536,2,FALSE)</f>
        <v>USCE201801</v>
      </c>
      <c r="B6" s="8">
        <v>20203111301202</v>
      </c>
      <c r="C6" t="s">
        <v>24</v>
      </c>
      <c r="D6" s="5" t="s">
        <v>25</v>
      </c>
      <c r="E6" s="5" t="s">
        <v>25</v>
      </c>
      <c r="F6" s="5" t="s">
        <v>26</v>
      </c>
      <c r="G6" s="5" t="s">
        <v>21</v>
      </c>
      <c r="H6" s="5" t="s">
        <v>25</v>
      </c>
      <c r="I6" s="5" t="s">
        <v>26</v>
      </c>
      <c r="O6" s="1"/>
      <c r="P6" s="1"/>
      <c r="Q6" s="2"/>
    </row>
    <row r="7" spans="1:17" x14ac:dyDescent="0.25">
      <c r="A7" t="str">
        <f>VLOOKUP(B:B,'[1]2020-2023'!$B$1:$C$65536,2,FALSE)</f>
        <v>USCE201802</v>
      </c>
      <c r="B7" s="8">
        <v>20203111301204</v>
      </c>
      <c r="C7" t="s">
        <v>28</v>
      </c>
      <c r="D7" s="5" t="s">
        <v>26</v>
      </c>
      <c r="E7" s="5" t="s">
        <v>26</v>
      </c>
      <c r="F7" s="5" t="s">
        <v>26</v>
      </c>
      <c r="G7" s="5" t="s">
        <v>21</v>
      </c>
      <c r="H7" s="5" t="s">
        <v>21</v>
      </c>
      <c r="I7" s="5" t="s">
        <v>21</v>
      </c>
      <c r="O7" s="2"/>
      <c r="P7" s="2"/>
      <c r="Q7" s="2"/>
    </row>
    <row r="8" spans="1:17" x14ac:dyDescent="0.25">
      <c r="A8" t="str">
        <f>VLOOKUP(B:B,'[1]2020-2023'!$B$1:$C$65536,2,FALSE)</f>
        <v>USCE201803</v>
      </c>
      <c r="B8" s="8">
        <v>20203111301207</v>
      </c>
      <c r="C8" t="s">
        <v>30</v>
      </c>
      <c r="D8" s="5" t="s">
        <v>26</v>
      </c>
      <c r="E8" s="5" t="s">
        <v>21</v>
      </c>
      <c r="F8" s="5" t="s">
        <v>21</v>
      </c>
      <c r="G8" s="5" t="s">
        <v>26</v>
      </c>
      <c r="H8" s="5" t="s">
        <v>21</v>
      </c>
      <c r="I8" s="5" t="s">
        <v>26</v>
      </c>
      <c r="O8" s="2"/>
      <c r="P8" s="2"/>
      <c r="Q8" s="4"/>
    </row>
    <row r="9" spans="1:17" x14ac:dyDescent="0.25">
      <c r="A9" t="str">
        <f>VLOOKUP(B:B,'[1]2020-2023'!$B$1:$C$65536,2,FALSE)</f>
        <v>USCE201804</v>
      </c>
      <c r="B9" s="8">
        <v>20203111301218</v>
      </c>
      <c r="C9" t="s">
        <v>39</v>
      </c>
      <c r="D9" s="5" t="s">
        <v>26</v>
      </c>
      <c r="E9" s="5" t="s">
        <v>26</v>
      </c>
      <c r="F9" s="5" t="s">
        <v>22</v>
      </c>
      <c r="G9" s="5" t="s">
        <v>22</v>
      </c>
      <c r="H9" s="5" t="s">
        <v>21</v>
      </c>
      <c r="I9" s="5" t="s">
        <v>26</v>
      </c>
      <c r="O9" s="2"/>
      <c r="P9" s="2"/>
      <c r="Q9" s="4"/>
    </row>
    <row r="10" spans="1:17" x14ac:dyDescent="0.25">
      <c r="A10" t="str">
        <f>VLOOKUP(B:B,'[1]2020-2023'!$B$1:$C$65536,2,FALSE)</f>
        <v>USCE201805</v>
      </c>
      <c r="B10" s="8">
        <v>20203111301219</v>
      </c>
      <c r="C10" t="s">
        <v>40</v>
      </c>
      <c r="D10" s="5" t="s">
        <v>25</v>
      </c>
      <c r="E10" s="5" t="s">
        <v>26</v>
      </c>
      <c r="F10" s="5" t="s">
        <v>22</v>
      </c>
      <c r="G10" s="5" t="s">
        <v>21</v>
      </c>
      <c r="H10" s="5" t="s">
        <v>26</v>
      </c>
      <c r="I10" s="5" t="s">
        <v>26</v>
      </c>
      <c r="O10" s="6"/>
      <c r="P10" s="6"/>
      <c r="Q10" s="7"/>
    </row>
    <row r="11" spans="1:17" x14ac:dyDescent="0.25">
      <c r="A11" t="str">
        <f>VLOOKUP(B:B,'[1]2020-2023'!$B$1:$C$65536,2,FALSE)</f>
        <v>USCE201806</v>
      </c>
      <c r="B11" s="8">
        <v>20203111301220</v>
      </c>
      <c r="C11" t="s">
        <v>41</v>
      </c>
      <c r="D11" s="5" t="s">
        <v>26</v>
      </c>
      <c r="E11" s="5" t="s">
        <v>26</v>
      </c>
      <c r="F11" s="5" t="s">
        <v>22</v>
      </c>
      <c r="G11" s="5" t="s">
        <v>22</v>
      </c>
      <c r="H11" s="5" t="s">
        <v>21</v>
      </c>
      <c r="I11" s="5" t="s">
        <v>21</v>
      </c>
    </row>
    <row r="12" spans="1:17" x14ac:dyDescent="0.25">
      <c r="A12" t="str">
        <f>VLOOKUP(B:B,'[1]2020-2023'!$B$1:$C$65536,2,FALSE)</f>
        <v>USCE201807</v>
      </c>
      <c r="B12" s="8">
        <v>20203111301226</v>
      </c>
      <c r="C12" t="s">
        <v>46</v>
      </c>
      <c r="D12" s="5" t="s">
        <v>47</v>
      </c>
      <c r="E12" s="5" t="s">
        <v>25</v>
      </c>
      <c r="F12" s="5" t="s">
        <v>25</v>
      </c>
      <c r="G12" s="5" t="s">
        <v>26</v>
      </c>
      <c r="H12" s="5" t="s">
        <v>25</v>
      </c>
      <c r="I12" s="5" t="s">
        <v>25</v>
      </c>
    </row>
    <row r="13" spans="1:17" x14ac:dyDescent="0.25">
      <c r="A13" t="str">
        <f>VLOOKUP(B:B,'[1]2020-2023'!$B$1:$C$65536,2,FALSE)</f>
        <v>USCE201808</v>
      </c>
      <c r="B13" s="8">
        <v>20203111301232</v>
      </c>
      <c r="C13" t="s">
        <v>52</v>
      </c>
      <c r="D13" s="5" t="s">
        <v>25</v>
      </c>
      <c r="E13" s="5" t="s">
        <v>25</v>
      </c>
      <c r="F13" s="5" t="s">
        <v>25</v>
      </c>
      <c r="G13" s="5" t="s">
        <v>26</v>
      </c>
      <c r="H13" s="5" t="s">
        <v>25</v>
      </c>
      <c r="I13" s="5" t="s">
        <v>47</v>
      </c>
    </row>
    <row r="14" spans="1:17" x14ac:dyDescent="0.25">
      <c r="A14" t="str">
        <f>VLOOKUP(B:B,'[1]2020-2023'!$B$1:$C$65536,2,FALSE)</f>
        <v>USCE201809</v>
      </c>
      <c r="B14" s="8">
        <v>20203111301234</v>
      </c>
      <c r="C14" t="s">
        <v>54</v>
      </c>
      <c r="D14" s="5" t="s">
        <v>26</v>
      </c>
      <c r="E14" s="5" t="s">
        <v>21</v>
      </c>
      <c r="F14" s="5" t="s">
        <v>22</v>
      </c>
      <c r="G14" s="5" t="s">
        <v>21</v>
      </c>
      <c r="H14" s="5" t="s">
        <v>21</v>
      </c>
      <c r="I14" s="5" t="s">
        <v>25</v>
      </c>
    </row>
    <row r="15" spans="1:17" x14ac:dyDescent="0.25">
      <c r="A15" t="str">
        <f>VLOOKUP(B:B,'[1]2020-2023'!$B$1:$C$65536,2,FALSE)</f>
        <v>USCE201810</v>
      </c>
      <c r="B15" s="8">
        <v>20203111301242</v>
      </c>
      <c r="C15" t="s">
        <v>62</v>
      </c>
      <c r="D15" s="5" t="s">
        <v>25</v>
      </c>
      <c r="E15" s="5" t="s">
        <v>26</v>
      </c>
      <c r="F15" s="5" t="s">
        <v>21</v>
      </c>
      <c r="G15" s="5" t="s">
        <v>21</v>
      </c>
      <c r="H15" s="5" t="s">
        <v>25</v>
      </c>
      <c r="I15" s="5" t="s">
        <v>25</v>
      </c>
    </row>
    <row r="16" spans="1:17" x14ac:dyDescent="0.25">
      <c r="A16" t="str">
        <f>VLOOKUP(B:B,'[1]2020-2023'!$B$1:$C$65536,2,FALSE)</f>
        <v>USCE201811</v>
      </c>
      <c r="B16" s="8">
        <v>20203111301245</v>
      </c>
      <c r="C16" t="s">
        <v>65</v>
      </c>
      <c r="D16" s="5" t="s">
        <v>25</v>
      </c>
      <c r="E16" s="5" t="s">
        <v>26</v>
      </c>
      <c r="F16" s="5" t="s">
        <v>26</v>
      </c>
      <c r="G16" s="5" t="s">
        <v>21</v>
      </c>
      <c r="H16" s="5" t="s">
        <v>26</v>
      </c>
      <c r="I16" s="5" t="s">
        <v>26</v>
      </c>
    </row>
    <row r="17" spans="1:9" x14ac:dyDescent="0.25">
      <c r="A17" t="str">
        <f>VLOOKUP(B:B,'[1]2020-2023'!$B$1:$C$65536,2,FALSE)</f>
        <v>USCE201812</v>
      </c>
      <c r="B17" s="8">
        <v>20203111301248</v>
      </c>
      <c r="C17" t="s">
        <v>66</v>
      </c>
      <c r="D17" s="5" t="s">
        <v>21</v>
      </c>
      <c r="E17" s="5" t="s">
        <v>26</v>
      </c>
      <c r="F17" s="5" t="s">
        <v>25</v>
      </c>
      <c r="G17" s="5" t="s">
        <v>21</v>
      </c>
      <c r="H17" s="5" t="s">
        <v>21</v>
      </c>
      <c r="I17" s="5" t="s">
        <v>21</v>
      </c>
    </row>
    <row r="18" spans="1:9" x14ac:dyDescent="0.25">
      <c r="A18" t="s">
        <v>84</v>
      </c>
      <c r="B18" s="8">
        <v>20203111301249</v>
      </c>
      <c r="C18" t="s">
        <v>85</v>
      </c>
      <c r="D18" s="5" t="s">
        <v>86</v>
      </c>
      <c r="E18" s="5" t="s">
        <v>86</v>
      </c>
      <c r="F18" s="5" t="s">
        <v>86</v>
      </c>
      <c r="G18" s="5" t="s">
        <v>86</v>
      </c>
      <c r="H18" s="5" t="s">
        <v>86</v>
      </c>
      <c r="I18" s="5" t="s">
        <v>86</v>
      </c>
    </row>
    <row r="19" spans="1:9" x14ac:dyDescent="0.25">
      <c r="A19" t="str">
        <f>VLOOKUP(B:B,'[1]2020-2023'!$B$1:$C$65536,2,FALSE)</f>
        <v>USCE201814</v>
      </c>
      <c r="B19" s="8">
        <v>20203111301251</v>
      </c>
      <c r="C19" t="s">
        <v>68</v>
      </c>
      <c r="D19" s="5" t="s">
        <v>26</v>
      </c>
      <c r="E19" s="5" t="s">
        <v>47</v>
      </c>
      <c r="F19" s="5" t="s">
        <v>25</v>
      </c>
      <c r="G19" s="5" t="s">
        <v>26</v>
      </c>
      <c r="H19" s="5" t="s">
        <v>25</v>
      </c>
      <c r="I19" s="5" t="s">
        <v>26</v>
      </c>
    </row>
    <row r="20" spans="1:9" x14ac:dyDescent="0.25">
      <c r="A20" t="str">
        <f>VLOOKUP(B:B,'[1]2020-2023'!$B$1:$C$65536,2,FALSE)</f>
        <v>USCE201815</v>
      </c>
      <c r="B20" s="8">
        <v>20203111301252</v>
      </c>
      <c r="C20" t="s">
        <v>69</v>
      </c>
      <c r="D20" s="5" t="s">
        <v>26</v>
      </c>
      <c r="E20" s="5" t="s">
        <v>25</v>
      </c>
      <c r="F20" s="5" t="s">
        <v>25</v>
      </c>
      <c r="G20" s="5" t="s">
        <v>26</v>
      </c>
      <c r="H20" s="5" t="s">
        <v>25</v>
      </c>
      <c r="I20" s="5" t="s">
        <v>25</v>
      </c>
    </row>
    <row r="21" spans="1:9" x14ac:dyDescent="0.25">
      <c r="A21" t="str">
        <f>VLOOKUP(B:B,'[1]2020-2023'!$B$1:$C$65536,2,FALSE)</f>
        <v>USCE201816</v>
      </c>
      <c r="B21" s="8">
        <v>20203111301253</v>
      </c>
      <c r="C21" t="s">
        <v>70</v>
      </c>
      <c r="D21" s="5" t="s">
        <v>26</v>
      </c>
      <c r="E21" s="5" t="s">
        <v>21</v>
      </c>
      <c r="F21" s="5" t="s">
        <v>22</v>
      </c>
      <c r="G21" s="5" t="s">
        <v>21</v>
      </c>
      <c r="H21" s="5" t="s">
        <v>26</v>
      </c>
      <c r="I21" s="5" t="s">
        <v>21</v>
      </c>
    </row>
    <row r="22" spans="1:9" x14ac:dyDescent="0.25">
      <c r="A22" t="str">
        <f>VLOOKUP(B:B,'[1]2020-2023'!$B$1:$C$65536,2,FALSE)</f>
        <v>USCE201817</v>
      </c>
      <c r="B22" s="8">
        <v>20203111301256</v>
      </c>
      <c r="C22" t="s">
        <v>73</v>
      </c>
      <c r="D22" s="5" t="s">
        <v>22</v>
      </c>
      <c r="E22" s="5" t="s">
        <v>21</v>
      </c>
      <c r="F22" s="5" t="s">
        <v>21</v>
      </c>
      <c r="G22" s="5" t="s">
        <v>22</v>
      </c>
      <c r="H22" s="5" t="s">
        <v>26</v>
      </c>
      <c r="I22" s="5" t="s">
        <v>22</v>
      </c>
    </row>
    <row r="23" spans="1:9" x14ac:dyDescent="0.25">
      <c r="A23" t="str">
        <f>VLOOKUP(B:B,'[1]2020-2023'!$B$1:$C$65536,2,FALSE)</f>
        <v>USCE201818</v>
      </c>
      <c r="B23" s="8">
        <v>20203111301257</v>
      </c>
      <c r="C23" t="s">
        <v>74</v>
      </c>
      <c r="D23" s="5" t="s">
        <v>26</v>
      </c>
      <c r="E23" s="5" t="s">
        <v>26</v>
      </c>
      <c r="F23" s="5" t="s">
        <v>21</v>
      </c>
      <c r="G23" s="5" t="s">
        <v>22</v>
      </c>
      <c r="H23" s="5" t="s">
        <v>25</v>
      </c>
      <c r="I23" s="5" t="s">
        <v>26</v>
      </c>
    </row>
    <row r="24" spans="1:9" x14ac:dyDescent="0.25">
      <c r="A24" t="str">
        <f>VLOOKUP(B:B,'[1]2020-2023'!$B$1:$C$65536,2,FALSE)</f>
        <v>USCE201819</v>
      </c>
      <c r="B24" s="8">
        <v>20203111301259</v>
      </c>
      <c r="C24" t="s">
        <v>76</v>
      </c>
      <c r="D24" s="5" t="s">
        <v>25</v>
      </c>
      <c r="E24" s="5" t="s">
        <v>26</v>
      </c>
      <c r="F24" s="5" t="s">
        <v>26</v>
      </c>
      <c r="G24" s="5" t="s">
        <v>25</v>
      </c>
      <c r="H24" s="5" t="s">
        <v>25</v>
      </c>
      <c r="I24" s="5" t="s">
        <v>25</v>
      </c>
    </row>
    <row r="25" spans="1:9" x14ac:dyDescent="0.25">
      <c r="A25" t="str">
        <f>VLOOKUP(B:B,'[1]2020-2023'!$B$1:$C$65536,2,FALSE)</f>
        <v>USCE201820</v>
      </c>
      <c r="B25" s="8">
        <v>20203111301261</v>
      </c>
      <c r="C25" t="s">
        <v>78</v>
      </c>
      <c r="D25" s="5" t="s">
        <v>26</v>
      </c>
      <c r="E25" s="5" t="s">
        <v>25</v>
      </c>
      <c r="F25" s="5" t="s">
        <v>22</v>
      </c>
      <c r="G25" s="5" t="s">
        <v>22</v>
      </c>
      <c r="H25" s="5" t="s">
        <v>26</v>
      </c>
      <c r="I25" s="5" t="s">
        <v>21</v>
      </c>
    </row>
    <row r="26" spans="1:9" x14ac:dyDescent="0.25">
      <c r="A26" t="str">
        <f>VLOOKUP(B:B,'[1]2020-2023'!$B$1:$C$65536,2,FALSE)</f>
        <v>USCE201821</v>
      </c>
      <c r="B26" s="8">
        <v>20203111301265</v>
      </c>
      <c r="C26" t="s">
        <v>82</v>
      </c>
      <c r="D26" s="5" t="s">
        <v>25</v>
      </c>
      <c r="E26" s="5" t="s">
        <v>25</v>
      </c>
      <c r="F26" s="5" t="s">
        <v>21</v>
      </c>
      <c r="G26" s="5" t="s">
        <v>26</v>
      </c>
      <c r="H26" s="5" t="s">
        <v>26</v>
      </c>
      <c r="I26" s="5" t="s">
        <v>26</v>
      </c>
    </row>
    <row r="27" spans="1:9" x14ac:dyDescent="0.25">
      <c r="A27" t="str">
        <f>VLOOKUP(B:B,'[1]2020-2023'!$B$1:$C$65536,2,FALSE)</f>
        <v>USCE201822</v>
      </c>
      <c r="B27" s="8">
        <v>20203111301266</v>
      </c>
      <c r="C27" t="s">
        <v>83</v>
      </c>
      <c r="D27" s="5" t="s">
        <v>26</v>
      </c>
      <c r="E27" s="5" t="s">
        <v>26</v>
      </c>
      <c r="F27" s="5" t="s">
        <v>26</v>
      </c>
      <c r="G27" s="5" t="s">
        <v>21</v>
      </c>
      <c r="H27" s="5" t="s">
        <v>26</v>
      </c>
      <c r="I27" s="5" t="s">
        <v>21</v>
      </c>
    </row>
    <row r="28" spans="1:9" x14ac:dyDescent="0.25">
      <c r="A28" t="str">
        <f>VLOOKUP(B:B,'[1]2020-2023'!$B$1:$C$65536,2,FALSE)</f>
        <v>USCE201823</v>
      </c>
      <c r="B28" s="8">
        <v>20203111301201</v>
      </c>
      <c r="C28" t="s">
        <v>20</v>
      </c>
      <c r="D28" s="5" t="s">
        <v>21</v>
      </c>
      <c r="E28" s="5" t="s">
        <v>21</v>
      </c>
      <c r="F28" s="5" t="s">
        <v>22</v>
      </c>
      <c r="G28" s="5" t="s">
        <v>23</v>
      </c>
      <c r="H28" s="5" t="s">
        <v>22</v>
      </c>
      <c r="I28" s="5" t="s">
        <v>22</v>
      </c>
    </row>
    <row r="29" spans="1:9" x14ac:dyDescent="0.25">
      <c r="A29" t="str">
        <f>VLOOKUP(B:B,'[1]2020-2023'!$B$1:$C$65536,2,FALSE)</f>
        <v>USCE201824</v>
      </c>
      <c r="B29" s="8">
        <v>20203111301203</v>
      </c>
      <c r="C29" t="s">
        <v>27</v>
      </c>
      <c r="D29" s="5" t="s">
        <v>26</v>
      </c>
      <c r="E29" s="5" t="s">
        <v>21</v>
      </c>
      <c r="F29" s="5" t="s">
        <v>21</v>
      </c>
      <c r="G29" s="5" t="s">
        <v>22</v>
      </c>
      <c r="H29" s="5" t="s">
        <v>21</v>
      </c>
      <c r="I29" s="5" t="s">
        <v>21</v>
      </c>
    </row>
    <row r="30" spans="1:9" x14ac:dyDescent="0.25">
      <c r="A30" t="str">
        <f>VLOOKUP(B:B,'[1]2020-2023'!$B$1:$C$65536,2,FALSE)</f>
        <v>USCE201826</v>
      </c>
      <c r="B30" s="8">
        <v>20203111301206</v>
      </c>
      <c r="C30" t="s">
        <v>29</v>
      </c>
      <c r="D30" s="5" t="s">
        <v>26</v>
      </c>
      <c r="E30" s="5" t="s">
        <v>22</v>
      </c>
      <c r="F30" s="5" t="s">
        <v>21</v>
      </c>
      <c r="G30" s="5" t="s">
        <v>22</v>
      </c>
      <c r="H30" s="5" t="s">
        <v>21</v>
      </c>
      <c r="I30" s="5" t="s">
        <v>22</v>
      </c>
    </row>
    <row r="31" spans="1:9" x14ac:dyDescent="0.25">
      <c r="A31" t="s">
        <v>87</v>
      </c>
      <c r="B31" s="8">
        <v>20203111301208</v>
      </c>
      <c r="C31" t="s">
        <v>88</v>
      </c>
      <c r="D31" s="5" t="s">
        <v>86</v>
      </c>
      <c r="E31" s="5" t="s">
        <v>86</v>
      </c>
      <c r="F31" s="5" t="s">
        <v>86</v>
      </c>
      <c r="G31" s="5" t="s">
        <v>86</v>
      </c>
      <c r="H31" s="5" t="s">
        <v>86</v>
      </c>
      <c r="I31" s="5" t="s">
        <v>86</v>
      </c>
    </row>
    <row r="32" spans="1:9" x14ac:dyDescent="0.25">
      <c r="A32" t="str">
        <f>VLOOKUP(B:B,'[1]2020-2023'!$B$1:$C$65536,2,FALSE)</f>
        <v>USCE201828</v>
      </c>
      <c r="B32" s="8">
        <v>20203111301209</v>
      </c>
      <c r="C32" t="s">
        <v>31</v>
      </c>
      <c r="D32" s="5" t="s">
        <v>26</v>
      </c>
      <c r="E32" s="5" t="s">
        <v>25</v>
      </c>
      <c r="F32" s="5" t="s">
        <v>22</v>
      </c>
      <c r="G32" s="5" t="s">
        <v>22</v>
      </c>
      <c r="H32" s="5" t="s">
        <v>21</v>
      </c>
      <c r="I32" s="5" t="s">
        <v>21</v>
      </c>
    </row>
    <row r="33" spans="1:9" x14ac:dyDescent="0.25">
      <c r="A33" t="str">
        <f>VLOOKUP(B:B,'[1]2020-2023'!$B$1:$C$65536,2,FALSE)</f>
        <v>USCE201829</v>
      </c>
      <c r="B33" s="8">
        <v>20203111301210</v>
      </c>
      <c r="C33" t="s">
        <v>32</v>
      </c>
      <c r="D33" s="5" t="s">
        <v>21</v>
      </c>
      <c r="E33" s="5" t="s">
        <v>22</v>
      </c>
      <c r="F33" s="5" t="s">
        <v>22</v>
      </c>
      <c r="G33" s="5" t="s">
        <v>22</v>
      </c>
      <c r="H33" s="5" t="s">
        <v>22</v>
      </c>
      <c r="I33" s="5" t="s">
        <v>22</v>
      </c>
    </row>
    <row r="34" spans="1:9" x14ac:dyDescent="0.25">
      <c r="A34" t="str">
        <f>VLOOKUP(B:B,'[1]2020-2023'!$B$1:$C$65536,2,FALSE)</f>
        <v>USCE201830</v>
      </c>
      <c r="B34" s="8">
        <v>20203111301211</v>
      </c>
      <c r="C34" t="s">
        <v>33</v>
      </c>
      <c r="D34" s="5" t="s">
        <v>22</v>
      </c>
      <c r="E34" s="5" t="s">
        <v>22</v>
      </c>
      <c r="F34" s="5" t="s">
        <v>22</v>
      </c>
      <c r="G34" s="5" t="s">
        <v>22</v>
      </c>
      <c r="H34" s="5" t="s">
        <v>21</v>
      </c>
      <c r="I34" s="5" t="s">
        <v>22</v>
      </c>
    </row>
    <row r="35" spans="1:9" x14ac:dyDescent="0.25">
      <c r="A35" t="str">
        <f>VLOOKUP(B:B,'[1]2020-2023'!$B$1:$C$65536,2,FALSE)</f>
        <v>USCE201831</v>
      </c>
      <c r="B35" s="8">
        <v>20203111301212</v>
      </c>
      <c r="C35" t="s">
        <v>34</v>
      </c>
      <c r="D35" s="5" t="s">
        <v>21</v>
      </c>
      <c r="E35" s="5" t="s">
        <v>21</v>
      </c>
      <c r="F35" s="5" t="s">
        <v>22</v>
      </c>
      <c r="G35" s="5" t="s">
        <v>22</v>
      </c>
      <c r="H35" s="5" t="s">
        <v>21</v>
      </c>
      <c r="I35" s="5" t="s">
        <v>26</v>
      </c>
    </row>
    <row r="36" spans="1:9" x14ac:dyDescent="0.25">
      <c r="A36" t="str">
        <f>VLOOKUP(B:B,'[1]2020-2023'!$B$1:$C$65536,2,FALSE)</f>
        <v>USCE201832</v>
      </c>
      <c r="B36" s="8">
        <v>20203111301213</v>
      </c>
      <c r="C36" t="s">
        <v>35</v>
      </c>
      <c r="D36" s="5" t="s">
        <v>21</v>
      </c>
      <c r="E36" s="5" t="s">
        <v>22</v>
      </c>
      <c r="F36" s="5" t="s">
        <v>22</v>
      </c>
      <c r="G36" s="5" t="s">
        <v>21</v>
      </c>
      <c r="H36" s="5" t="s">
        <v>22</v>
      </c>
      <c r="I36" s="5" t="s">
        <v>22</v>
      </c>
    </row>
    <row r="37" spans="1:9" x14ac:dyDescent="0.25">
      <c r="A37" t="str">
        <f>VLOOKUP(B:B,'[1]2020-2023'!$B$1:$C$65536,2,FALSE)</f>
        <v>USCE201833</v>
      </c>
      <c r="B37" s="8">
        <v>20203111301214</v>
      </c>
      <c r="C37" t="s">
        <v>36</v>
      </c>
      <c r="D37" s="5" t="s">
        <v>21</v>
      </c>
      <c r="E37" s="5" t="s">
        <v>22</v>
      </c>
      <c r="F37" s="5" t="s">
        <v>23</v>
      </c>
      <c r="G37" s="5" t="s">
        <v>22</v>
      </c>
      <c r="H37" s="5" t="s">
        <v>22</v>
      </c>
      <c r="I37" s="5" t="s">
        <v>22</v>
      </c>
    </row>
    <row r="38" spans="1:9" x14ac:dyDescent="0.25">
      <c r="A38" t="s">
        <v>89</v>
      </c>
      <c r="B38" s="8">
        <v>20203111301215</v>
      </c>
      <c r="C38" t="s">
        <v>90</v>
      </c>
      <c r="D38" s="5" t="s">
        <v>86</v>
      </c>
      <c r="E38" s="5" t="s">
        <v>86</v>
      </c>
      <c r="F38" s="5" t="s">
        <v>86</v>
      </c>
      <c r="G38" s="5" t="s">
        <v>86</v>
      </c>
      <c r="H38" s="5" t="s">
        <v>86</v>
      </c>
      <c r="I38" s="5" t="s">
        <v>86</v>
      </c>
    </row>
    <row r="39" spans="1:9" x14ac:dyDescent="0.25">
      <c r="A39" t="str">
        <f>VLOOKUP(B:B,'[1]2020-2023'!$B$1:$C$65536,2,FALSE)</f>
        <v>USCE201835</v>
      </c>
      <c r="B39" s="8">
        <v>20203111301216</v>
      </c>
      <c r="C39" t="s">
        <v>37</v>
      </c>
      <c r="D39" s="5" t="s">
        <v>22</v>
      </c>
      <c r="E39" s="5" t="s">
        <v>23</v>
      </c>
      <c r="F39" s="5" t="s">
        <v>23</v>
      </c>
      <c r="G39" s="5" t="s">
        <v>21</v>
      </c>
      <c r="H39" s="5" t="s">
        <v>22</v>
      </c>
      <c r="I39" s="5" t="s">
        <v>22</v>
      </c>
    </row>
    <row r="40" spans="1:9" x14ac:dyDescent="0.25">
      <c r="A40" t="str">
        <f>VLOOKUP(B:B,'[1]2020-2023'!$B$1:$C$65536,2,FALSE)</f>
        <v>USCE201836</v>
      </c>
      <c r="B40" s="8">
        <v>20203111301217</v>
      </c>
      <c r="C40" t="s">
        <v>38</v>
      </c>
      <c r="D40" s="5" t="s">
        <v>26</v>
      </c>
      <c r="E40" s="5" t="s">
        <v>25</v>
      </c>
      <c r="F40" s="5" t="s">
        <v>21</v>
      </c>
      <c r="G40" s="5" t="s">
        <v>26</v>
      </c>
      <c r="H40" s="5" t="s">
        <v>26</v>
      </c>
      <c r="I40" s="5" t="s">
        <v>26</v>
      </c>
    </row>
    <row r="41" spans="1:9" x14ac:dyDescent="0.25">
      <c r="A41" t="str">
        <f>VLOOKUP(B:B,'[1]2020-2023'!$B$1:$C$65536,2,FALSE)</f>
        <v>USCE201837</v>
      </c>
      <c r="B41" s="8">
        <v>20203111301221</v>
      </c>
      <c r="C41" t="s">
        <v>42</v>
      </c>
      <c r="D41" s="5" t="s">
        <v>26</v>
      </c>
      <c r="E41" s="5" t="s">
        <v>26</v>
      </c>
      <c r="F41" s="5" t="s">
        <v>22</v>
      </c>
      <c r="G41" s="5" t="s">
        <v>22</v>
      </c>
      <c r="H41" s="5" t="s">
        <v>21</v>
      </c>
      <c r="I41" s="5" t="s">
        <v>21</v>
      </c>
    </row>
    <row r="42" spans="1:9" x14ac:dyDescent="0.25">
      <c r="A42" t="str">
        <f>VLOOKUP(B:B,'[1]2020-2023'!$B$1:$C$65536,2,FALSE)</f>
        <v>USCE201838</v>
      </c>
      <c r="B42" s="8">
        <v>20203111301222</v>
      </c>
      <c r="C42" t="s">
        <v>43</v>
      </c>
      <c r="D42" s="5" t="s">
        <v>22</v>
      </c>
      <c r="E42" s="5" t="s">
        <v>23</v>
      </c>
      <c r="F42" s="5" t="s">
        <v>23</v>
      </c>
      <c r="G42" s="5" t="s">
        <v>22</v>
      </c>
      <c r="H42" s="5" t="s">
        <v>22</v>
      </c>
      <c r="I42" s="5" t="s">
        <v>21</v>
      </c>
    </row>
    <row r="43" spans="1:9" x14ac:dyDescent="0.25">
      <c r="A43" t="str">
        <f>VLOOKUP(B:B,'[1]2020-2023'!$B$1:$C$65536,2,FALSE)</f>
        <v>USCE201839</v>
      </c>
      <c r="B43" s="8">
        <v>20203111301223</v>
      </c>
      <c r="C43" t="s">
        <v>44</v>
      </c>
      <c r="D43" s="5" t="s">
        <v>26</v>
      </c>
      <c r="E43" s="5" t="s">
        <v>21</v>
      </c>
      <c r="F43" s="5" t="s">
        <v>22</v>
      </c>
      <c r="G43" s="5" t="s">
        <v>21</v>
      </c>
      <c r="H43" s="5" t="s">
        <v>21</v>
      </c>
      <c r="I43" s="5" t="s">
        <v>21</v>
      </c>
    </row>
    <row r="44" spans="1:9" x14ac:dyDescent="0.25">
      <c r="A44" t="str">
        <f>VLOOKUP(B:B,'[1]2020-2023'!$B$1:$C$65536,2,FALSE)</f>
        <v>USCE201841</v>
      </c>
      <c r="B44" s="8">
        <v>20203111301225</v>
      </c>
      <c r="C44" t="s">
        <v>45</v>
      </c>
      <c r="D44" s="5" t="s">
        <v>21</v>
      </c>
      <c r="E44" s="5" t="s">
        <v>21</v>
      </c>
      <c r="F44" s="5" t="s">
        <v>22</v>
      </c>
      <c r="G44" s="5" t="s">
        <v>22</v>
      </c>
      <c r="H44" s="5" t="s">
        <v>26</v>
      </c>
      <c r="I44" s="5" t="s">
        <v>21</v>
      </c>
    </row>
    <row r="45" spans="1:9" x14ac:dyDescent="0.25">
      <c r="A45" t="str">
        <f>VLOOKUP(B:B,'[1]2020-2023'!$B$1:$C$65536,2,FALSE)</f>
        <v>USCE201842</v>
      </c>
      <c r="B45" s="8">
        <v>20203111301227</v>
      </c>
      <c r="C45" t="s">
        <v>48</v>
      </c>
      <c r="D45" s="5" t="s">
        <v>26</v>
      </c>
      <c r="E45" s="5" t="s">
        <v>22</v>
      </c>
      <c r="F45" s="5" t="s">
        <v>23</v>
      </c>
      <c r="G45" s="5" t="s">
        <v>22</v>
      </c>
      <c r="H45" s="5" t="s">
        <v>21</v>
      </c>
      <c r="I45" s="5" t="s">
        <v>21</v>
      </c>
    </row>
    <row r="46" spans="1:9" x14ac:dyDescent="0.25">
      <c r="A46" s="9" t="str">
        <f>VLOOKUP(B:B,'[1]2020-2023'!$B$1:$C$65536,2,FALSE)</f>
        <v>USCE201843</v>
      </c>
      <c r="B46" s="10">
        <v>20203111301228</v>
      </c>
      <c r="C46" s="9" t="s">
        <v>49</v>
      </c>
      <c r="D46" s="11" t="s">
        <v>26</v>
      </c>
      <c r="E46" s="11" t="s">
        <v>26</v>
      </c>
      <c r="F46" s="11" t="s">
        <v>21</v>
      </c>
      <c r="G46" s="11" t="s">
        <v>22</v>
      </c>
      <c r="H46" s="11" t="s">
        <v>21</v>
      </c>
      <c r="I46" s="11" t="s">
        <v>21</v>
      </c>
    </row>
    <row r="47" spans="1:9" x14ac:dyDescent="0.25">
      <c r="A47" t="str">
        <f>VLOOKUP(B:B,'[1]2020-2023'!$B$1:$C$65536,2,FALSE)</f>
        <v>USCE201844</v>
      </c>
      <c r="B47" s="8">
        <v>20203111301229</v>
      </c>
      <c r="C47" t="s">
        <v>50</v>
      </c>
      <c r="D47" s="5" t="s">
        <v>21</v>
      </c>
      <c r="E47" s="5" t="s">
        <v>22</v>
      </c>
      <c r="F47" s="5" t="s">
        <v>21</v>
      </c>
      <c r="G47" s="5" t="s">
        <v>22</v>
      </c>
      <c r="H47" s="5" t="s">
        <v>22</v>
      </c>
      <c r="I47" s="5" t="s">
        <v>22</v>
      </c>
    </row>
    <row r="48" spans="1:9" x14ac:dyDescent="0.25">
      <c r="A48" t="str">
        <f>VLOOKUP(B:B,'[1]2020-2023'!$B$1:$C$65536,2,FALSE)</f>
        <v>USCE201846</v>
      </c>
      <c r="B48" s="8">
        <v>20203111301231</v>
      </c>
      <c r="C48" t="s">
        <v>51</v>
      </c>
      <c r="D48" s="5" t="s">
        <v>21</v>
      </c>
      <c r="E48" s="5" t="s">
        <v>21</v>
      </c>
      <c r="F48" s="5" t="s">
        <v>22</v>
      </c>
      <c r="G48" s="5" t="s">
        <v>22</v>
      </c>
      <c r="H48" s="5" t="s">
        <v>25</v>
      </c>
      <c r="I48" s="5" t="s">
        <v>21</v>
      </c>
    </row>
    <row r="49" spans="1:9" x14ac:dyDescent="0.25">
      <c r="A49" t="str">
        <f>VLOOKUP(B:B,'[1]2020-2023'!$B$1:$C$65536,2,FALSE)</f>
        <v>USCE201847</v>
      </c>
      <c r="B49" s="8">
        <v>20203111301233</v>
      </c>
      <c r="C49" t="s">
        <v>53</v>
      </c>
      <c r="D49" s="5" t="s">
        <v>22</v>
      </c>
      <c r="E49" s="5" t="s">
        <v>21</v>
      </c>
      <c r="F49" s="5" t="s">
        <v>23</v>
      </c>
      <c r="G49" s="5" t="s">
        <v>23</v>
      </c>
      <c r="H49" s="5" t="s">
        <v>22</v>
      </c>
      <c r="I49" s="5" t="s">
        <v>22</v>
      </c>
    </row>
    <row r="50" spans="1:9" x14ac:dyDescent="0.25">
      <c r="A50" t="str">
        <f>VLOOKUP(B:B,'[1]2020-2023'!$B$1:$C$65536,2,FALSE)</f>
        <v>USCE201848</v>
      </c>
      <c r="B50" s="8">
        <v>20203111301235</v>
      </c>
      <c r="C50" t="s">
        <v>55</v>
      </c>
      <c r="D50" s="5" t="s">
        <v>26</v>
      </c>
      <c r="E50" s="5" t="s">
        <v>21</v>
      </c>
      <c r="F50" s="5" t="s">
        <v>21</v>
      </c>
      <c r="G50" s="5" t="s">
        <v>22</v>
      </c>
      <c r="H50" s="5" t="s">
        <v>26</v>
      </c>
      <c r="I50" s="5" t="s">
        <v>21</v>
      </c>
    </row>
    <row r="51" spans="1:9" x14ac:dyDescent="0.25">
      <c r="A51" t="str">
        <f>VLOOKUP(B:B,'[1]2020-2023'!$B$1:$C$65536,2,FALSE)</f>
        <v>USCE201849</v>
      </c>
      <c r="B51" s="8">
        <v>20203111301236</v>
      </c>
      <c r="C51" t="s">
        <v>56</v>
      </c>
      <c r="D51" s="5" t="s">
        <v>22</v>
      </c>
      <c r="E51" s="5" t="s">
        <v>22</v>
      </c>
      <c r="F51" s="5" t="s">
        <v>22</v>
      </c>
      <c r="G51" s="5" t="s">
        <v>22</v>
      </c>
      <c r="H51" s="5" t="s">
        <v>23</v>
      </c>
      <c r="I51" s="5" t="s">
        <v>22</v>
      </c>
    </row>
    <row r="52" spans="1:9" x14ac:dyDescent="0.25">
      <c r="A52" t="str">
        <f>VLOOKUP(B:B,'[1]2020-2023'!$B$1:$C$65536,2,FALSE)</f>
        <v>USCE201850</v>
      </c>
      <c r="B52" s="8">
        <v>20203111301237</v>
      </c>
      <c r="C52" t="s">
        <v>57</v>
      </c>
      <c r="D52" s="5" t="s">
        <v>26</v>
      </c>
      <c r="E52" s="5" t="s">
        <v>26</v>
      </c>
      <c r="F52" s="5" t="s">
        <v>26</v>
      </c>
      <c r="G52" s="5" t="s">
        <v>26</v>
      </c>
      <c r="H52" s="5" t="s">
        <v>26</v>
      </c>
      <c r="I52" s="5" t="s">
        <v>26</v>
      </c>
    </row>
    <row r="53" spans="1:9" x14ac:dyDescent="0.25">
      <c r="A53" t="str">
        <f>VLOOKUP(B:B,'[1]2020-2023'!$B$1:$C$65536,2,FALSE)</f>
        <v>USCE201851</v>
      </c>
      <c r="B53" s="8">
        <v>20203111301238</v>
      </c>
      <c r="C53" t="s">
        <v>58</v>
      </c>
      <c r="D53" s="5" t="s">
        <v>21</v>
      </c>
      <c r="E53" s="5" t="s">
        <v>22</v>
      </c>
      <c r="F53" s="5" t="s">
        <v>22</v>
      </c>
      <c r="G53" s="5" t="s">
        <v>22</v>
      </c>
      <c r="H53" s="5" t="s">
        <v>22</v>
      </c>
      <c r="I53" s="5" t="s">
        <v>22</v>
      </c>
    </row>
    <row r="54" spans="1:9" x14ac:dyDescent="0.25">
      <c r="A54" t="str">
        <f>VLOOKUP(B:B,'[1]2020-2023'!$B$1:$C$65536,2,FALSE)</f>
        <v>USCE201852</v>
      </c>
      <c r="B54" s="8">
        <v>20203111301240</v>
      </c>
      <c r="C54" t="s">
        <v>60</v>
      </c>
      <c r="D54" s="5" t="s">
        <v>21</v>
      </c>
      <c r="E54" s="5" t="s">
        <v>23</v>
      </c>
      <c r="F54" s="5" t="s">
        <v>22</v>
      </c>
      <c r="G54" s="5" t="s">
        <v>22</v>
      </c>
      <c r="H54" s="5" t="s">
        <v>22</v>
      </c>
      <c r="I54" s="5" t="s">
        <v>21</v>
      </c>
    </row>
    <row r="55" spans="1:9" x14ac:dyDescent="0.25">
      <c r="A55" t="str">
        <f>VLOOKUP(B:B,'[1]2020-2023'!$B$1:$C$65536,2,FALSE)</f>
        <v>USCE201853</v>
      </c>
      <c r="B55" s="8">
        <v>20203111301241</v>
      </c>
      <c r="C55" t="s">
        <v>61</v>
      </c>
      <c r="D55" s="5" t="s">
        <v>26</v>
      </c>
      <c r="E55" s="5" t="s">
        <v>22</v>
      </c>
      <c r="F55" s="5" t="s">
        <v>22</v>
      </c>
      <c r="G55" s="5" t="s">
        <v>22</v>
      </c>
      <c r="H55" s="5" t="s">
        <v>21</v>
      </c>
      <c r="I55" s="5" t="s">
        <v>21</v>
      </c>
    </row>
    <row r="56" spans="1:9" x14ac:dyDescent="0.25">
      <c r="A56" t="str">
        <f>VLOOKUP(B:B,'[1]2020-2023'!$B$1:$C$65536,2,FALSE)</f>
        <v>USCE201854</v>
      </c>
      <c r="B56" s="8">
        <v>20203111301243</v>
      </c>
      <c r="C56" t="s">
        <v>63</v>
      </c>
      <c r="D56" s="5" t="s">
        <v>21</v>
      </c>
      <c r="E56" s="5" t="s">
        <v>22</v>
      </c>
      <c r="F56" s="5" t="s">
        <v>22</v>
      </c>
      <c r="G56" s="5" t="s">
        <v>21</v>
      </c>
      <c r="H56" s="5" t="s">
        <v>22</v>
      </c>
      <c r="I56" s="5" t="s">
        <v>21</v>
      </c>
    </row>
    <row r="57" spans="1:9" x14ac:dyDescent="0.25">
      <c r="A57" t="str">
        <f>VLOOKUP(B:B,'[1]2020-2023'!$B$1:$C$65536,2,FALSE)</f>
        <v>USCE201855</v>
      </c>
      <c r="B57" s="8">
        <v>20203111301244</v>
      </c>
      <c r="C57" t="s">
        <v>64</v>
      </c>
      <c r="D57" s="5" t="s">
        <v>21</v>
      </c>
      <c r="E57" s="5" t="s">
        <v>22</v>
      </c>
      <c r="F57" s="5" t="s">
        <v>22</v>
      </c>
      <c r="G57" s="5" t="s">
        <v>22</v>
      </c>
      <c r="H57" s="5" t="s">
        <v>22</v>
      </c>
      <c r="I57" s="5" t="s">
        <v>22</v>
      </c>
    </row>
    <row r="58" spans="1:9" x14ac:dyDescent="0.25">
      <c r="A58" t="s">
        <v>91</v>
      </c>
      <c r="B58" s="8">
        <v>20203111301246</v>
      </c>
      <c r="C58" t="s">
        <v>92</v>
      </c>
      <c r="D58" s="5" t="s">
        <v>86</v>
      </c>
      <c r="E58" s="5" t="s">
        <v>86</v>
      </c>
      <c r="F58" s="5" t="s">
        <v>86</v>
      </c>
      <c r="G58" s="5" t="s">
        <v>86</v>
      </c>
      <c r="H58" s="5" t="s">
        <v>86</v>
      </c>
      <c r="I58" s="5" t="s">
        <v>86</v>
      </c>
    </row>
    <row r="59" spans="1:9" x14ac:dyDescent="0.25">
      <c r="A59" t="str">
        <f>VLOOKUP(B:B,'[1]2020-2023'!$B$1:$C$65536,2,FALSE)</f>
        <v>USCE201858</v>
      </c>
      <c r="B59" s="8">
        <v>20203111301250</v>
      </c>
      <c r="C59" t="s">
        <v>67</v>
      </c>
      <c r="D59" s="5" t="s">
        <v>23</v>
      </c>
      <c r="E59" s="5" t="s">
        <v>22</v>
      </c>
      <c r="F59" s="5" t="s">
        <v>22</v>
      </c>
      <c r="G59" s="5" t="s">
        <v>22</v>
      </c>
      <c r="H59" s="5" t="s">
        <v>21</v>
      </c>
      <c r="I59" s="5" t="s">
        <v>22</v>
      </c>
    </row>
    <row r="60" spans="1:9" x14ac:dyDescent="0.25">
      <c r="A60" t="str">
        <f>VLOOKUP(B:B,'[1]2020-2023'!$B$1:$C$65536,2,FALSE)</f>
        <v>USCE201859</v>
      </c>
      <c r="B60" s="8">
        <v>20203111301255</v>
      </c>
      <c r="C60" t="s">
        <v>72</v>
      </c>
      <c r="D60" s="5" t="s">
        <v>22</v>
      </c>
      <c r="E60" s="5" t="s">
        <v>22</v>
      </c>
      <c r="F60" s="5" t="s">
        <v>22</v>
      </c>
      <c r="G60" s="5" t="s">
        <v>22</v>
      </c>
      <c r="H60" s="5" t="s">
        <v>22</v>
      </c>
      <c r="I60" s="5" t="s">
        <v>22</v>
      </c>
    </row>
    <row r="61" spans="1:9" x14ac:dyDescent="0.25">
      <c r="A61" t="str">
        <f>VLOOKUP(B:B,'[1]2020-2023'!$B$1:$C$65536,2,FALSE)</f>
        <v>USCE201860</v>
      </c>
      <c r="B61" s="8">
        <v>20203111301258</v>
      </c>
      <c r="C61" t="s">
        <v>75</v>
      </c>
      <c r="D61" s="5" t="s">
        <v>22</v>
      </c>
      <c r="E61" s="5" t="s">
        <v>21</v>
      </c>
      <c r="F61" s="5" t="s">
        <v>22</v>
      </c>
      <c r="G61" s="5" t="s">
        <v>22</v>
      </c>
      <c r="H61" s="5" t="s">
        <v>21</v>
      </c>
      <c r="I61" s="5" t="s">
        <v>22</v>
      </c>
    </row>
    <row r="62" spans="1:9" x14ac:dyDescent="0.25">
      <c r="A62" t="str">
        <f>VLOOKUP(B:B,'[1]2020-2023'!$B$1:$C$65536,2,FALSE)</f>
        <v>USCE201861</v>
      </c>
      <c r="B62" s="8">
        <v>20203111301260</v>
      </c>
      <c r="C62" t="s">
        <v>77</v>
      </c>
      <c r="D62" s="5" t="s">
        <v>26</v>
      </c>
      <c r="E62" s="5" t="s">
        <v>26</v>
      </c>
      <c r="F62" s="5" t="s">
        <v>21</v>
      </c>
      <c r="G62" s="5" t="s">
        <v>22</v>
      </c>
      <c r="H62" s="5" t="s">
        <v>26</v>
      </c>
      <c r="I62" s="5" t="s">
        <v>21</v>
      </c>
    </row>
    <row r="63" spans="1:9" x14ac:dyDescent="0.25">
      <c r="A63" t="str">
        <f>VLOOKUP(B:B,'[1]2020-2023'!$B$1:$C$65536,2,FALSE)</f>
        <v>USCE201862</v>
      </c>
      <c r="B63" s="8">
        <v>20203111301262</v>
      </c>
      <c r="C63" t="s">
        <v>79</v>
      </c>
      <c r="D63" s="5" t="s">
        <v>26</v>
      </c>
      <c r="E63" s="5" t="s">
        <v>22</v>
      </c>
      <c r="F63" s="5" t="s">
        <v>23</v>
      </c>
      <c r="G63" s="5" t="s">
        <v>22</v>
      </c>
      <c r="H63" s="5" t="s">
        <v>22</v>
      </c>
      <c r="I63" s="5" t="s">
        <v>22</v>
      </c>
    </row>
    <row r="64" spans="1:9" x14ac:dyDescent="0.25">
      <c r="A64" t="str">
        <f>VLOOKUP(B:B,'[1]2020-2023'!$B$1:$C$65536,2,FALSE)</f>
        <v>USCE201863</v>
      </c>
      <c r="B64" s="8">
        <v>20203111301263</v>
      </c>
      <c r="C64" t="s">
        <v>80</v>
      </c>
      <c r="D64" s="5" t="s">
        <v>25</v>
      </c>
      <c r="E64" s="5" t="s">
        <v>26</v>
      </c>
      <c r="F64" s="5" t="s">
        <v>26</v>
      </c>
      <c r="G64" s="5" t="s">
        <v>22</v>
      </c>
      <c r="H64" s="5" t="s">
        <v>26</v>
      </c>
      <c r="I64" s="5" t="s">
        <v>21</v>
      </c>
    </row>
    <row r="65" spans="1:9" x14ac:dyDescent="0.25">
      <c r="A65" t="str">
        <f>VLOOKUP(B:B,'[1]2020-2023'!$B$1:$C$65536,2,FALSE)</f>
        <v>USCE201864</v>
      </c>
      <c r="B65" s="8">
        <v>20203111301264</v>
      </c>
      <c r="C65" t="s">
        <v>81</v>
      </c>
      <c r="D65" s="5" t="s">
        <v>25</v>
      </c>
      <c r="E65" s="5" t="s">
        <v>21</v>
      </c>
      <c r="F65" s="5" t="s">
        <v>21</v>
      </c>
      <c r="G65" s="5" t="s">
        <v>22</v>
      </c>
      <c r="H65" s="5" t="s">
        <v>26</v>
      </c>
      <c r="I65" s="5" t="s">
        <v>22</v>
      </c>
    </row>
    <row r="66" spans="1:9" x14ac:dyDescent="0.25">
      <c r="A66" t="str">
        <f>VLOOKUP(B:B,'[1]2020-2023'!$B$1:$C$65536,2,FALSE)</f>
        <v>USCE201865</v>
      </c>
      <c r="B66" s="8">
        <v>20203111301239</v>
      </c>
      <c r="C66" t="s">
        <v>59</v>
      </c>
      <c r="D66" s="5" t="s">
        <v>25</v>
      </c>
      <c r="E66" s="5" t="s">
        <v>47</v>
      </c>
      <c r="F66" s="5" t="s">
        <v>47</v>
      </c>
      <c r="G66" s="5" t="s">
        <v>21</v>
      </c>
      <c r="H66" s="5" t="s">
        <v>25</v>
      </c>
      <c r="I66" s="5" t="s">
        <v>25</v>
      </c>
    </row>
    <row r="67" spans="1:9" x14ac:dyDescent="0.25">
      <c r="A67" t="str">
        <f>VLOOKUP(B:B,'[1]2020-2023'!$B$1:$C$65536,2,FALSE)</f>
        <v>USCE201866</v>
      </c>
      <c r="B67" s="8">
        <v>20203111301254</v>
      </c>
      <c r="C67" t="s">
        <v>71</v>
      </c>
      <c r="D67" s="5" t="s">
        <v>21</v>
      </c>
      <c r="E67" s="5" t="s">
        <v>21</v>
      </c>
      <c r="F67" s="5" t="s">
        <v>22</v>
      </c>
      <c r="G67" s="5" t="s">
        <v>22</v>
      </c>
      <c r="H67" s="5" t="s">
        <v>21</v>
      </c>
      <c r="I67" s="5" t="s">
        <v>26</v>
      </c>
    </row>
    <row r="68" spans="1:9" x14ac:dyDescent="0.25">
      <c r="B68" s="8"/>
      <c r="D68" s="5"/>
      <c r="E68" s="5"/>
      <c r="F68" s="5"/>
      <c r="G68" s="5"/>
      <c r="H68" s="5"/>
      <c r="I68" s="5"/>
    </row>
    <row r="69" spans="1:9" x14ac:dyDescent="0.25">
      <c r="B69" s="8"/>
      <c r="D69" s="5"/>
      <c r="E69" s="5"/>
      <c r="F69" s="5"/>
      <c r="G69" s="5"/>
      <c r="H69" s="5"/>
      <c r="I69" s="5"/>
    </row>
    <row r="70" spans="1:9" x14ac:dyDescent="0.25">
      <c r="B70" s="8"/>
      <c r="D70" s="5"/>
      <c r="E70" s="5"/>
      <c r="F70" s="5"/>
      <c r="G70" s="5"/>
      <c r="H70" s="5"/>
      <c r="I70" s="5"/>
    </row>
    <row r="71" spans="1:9" x14ac:dyDescent="0.25">
      <c r="B71" s="8"/>
      <c r="D71" s="5"/>
      <c r="E71" s="5"/>
      <c r="F71" s="5"/>
      <c r="G71" s="5"/>
      <c r="H71" s="5"/>
      <c r="I71" s="5"/>
    </row>
    <row r="72" spans="1:9" x14ac:dyDescent="0.25">
      <c r="B72" s="8"/>
      <c r="D72" s="5"/>
      <c r="E72" s="5"/>
      <c r="F72" s="5"/>
      <c r="G72" s="5"/>
      <c r="H72" s="5"/>
      <c r="I72" s="5"/>
    </row>
    <row r="73" spans="1:9" x14ac:dyDescent="0.25">
      <c r="B73" s="8"/>
      <c r="D73" s="5"/>
      <c r="E73" s="5"/>
      <c r="F73" s="5"/>
      <c r="G73" s="5"/>
      <c r="H73" s="5"/>
      <c r="I73" s="5"/>
    </row>
    <row r="74" spans="1:9" x14ac:dyDescent="0.25">
      <c r="B74" s="8"/>
      <c r="D74" s="5"/>
      <c r="E74" s="5"/>
      <c r="F74" s="5"/>
      <c r="G74" s="5"/>
      <c r="H74" s="5"/>
      <c r="I74" s="5"/>
    </row>
    <row r="75" spans="1:9" x14ac:dyDescent="0.25">
      <c r="B75" s="8"/>
      <c r="D75" s="5"/>
      <c r="E75" s="5"/>
      <c r="F75" s="5"/>
      <c r="G75" s="5"/>
      <c r="H75" s="5"/>
      <c r="I75" s="5"/>
    </row>
  </sheetData>
  <conditionalFormatting sqref="D68:I75">
    <cfRule type="containsText" dxfId="3" priority="7" stopIfTrue="1" operator="containsText" text="RA">
      <formula>NOT(ISERROR(SEARCH("RA",D68)))</formula>
    </cfRule>
  </conditionalFormatting>
  <conditionalFormatting sqref="D1:I67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B.COM(SF) 2020-2023  Sem 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2023-03-13T07:38:26Z</dcterms:created>
  <dcterms:modified xsi:type="dcterms:W3CDTF">2023-09-22T05:00:39Z</dcterms:modified>
</cp:coreProperties>
</file>